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RULES" sheetId="3" state="visible" r:id="rId3"/>
    <sheet name="FAILURE EVENTS" sheetId="4" state="visible" r:id="rId4"/>
  </sheets>
  <definedNames>
    <definedName name="_xlnm._FilterDatabase" localSheetId="3" hidden="1">'FAILURE EVENTS'!$A$6:$N$306</definedName>
    <definedName name="_xlnm.Print_Titles" localSheetId="3">'FAILURE EVENTS'!$1:$6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#,##0.0;[Red](#,##0.0);-"/>
  </numFmts>
  <fonts count="15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b val="1"/>
      <color rgb="0017324D"/>
      <sz val="11"/>
    </font>
    <font>
      <name val="Aptos"/>
      <b val="1"/>
      <color rgb="00FFFFFF"/>
      <sz val="11"/>
    </font>
    <font>
      <name val="Aptos"/>
      <b val="1"/>
      <color rgb="001EA7FF"/>
    </font>
    <font>
      <name val="Aptos"/>
      <color rgb="0017324D"/>
      <sz val="10"/>
    </font>
    <font>
      <name val="Aptos"/>
      <i val="1"/>
      <color rgb="006F8FA8"/>
      <sz val="9"/>
    </font>
    <font>
      <name val="Aptos Display"/>
      <b val="1"/>
      <color rgb="00FFFFFF"/>
      <sz val="19"/>
    </font>
    <font>
      <name val="Aptos"/>
      <b val="1"/>
      <color rgb="00FFFFFF"/>
    </font>
    <font>
      <name val="Aptos"/>
      <color rgb="0017324D"/>
    </font>
    <font>
      <name val="Aptos"/>
      <b val="1"/>
      <color rgb="0017324D"/>
    </font>
    <font>
      <name val="Aptos"/>
      <i val="1"/>
      <color rgb="0017324D"/>
    </font>
    <font>
      <b val="1"/>
      <color rgb="000B1722"/>
      <sz val="16"/>
    </font>
    <font>
      <name val="Aptos Display"/>
      <b val="1"/>
      <color rgb="00FFFFFF"/>
      <sz val="17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B1722"/>
      </patternFill>
    </fill>
    <fill>
      <patternFill patternType="solid">
        <fgColor rgb="00EAF5FC"/>
      </patternFill>
    </fill>
    <fill>
      <patternFill patternType="solid">
        <fgColor rgb="0017324D"/>
      </patternFill>
    </fill>
    <fill>
      <patternFill patternType="solid">
        <fgColor rgb="00F6F9FC"/>
      </patternFill>
    </fill>
    <fill>
      <patternFill patternType="solid">
        <fgColor rgb="00FFF1E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4" borderId="0" pivotButton="0" quotePrefix="0" xfId="0"/>
    <xf numFmtId="0" fontId="9" fillId="3" borderId="0" applyAlignment="1" pivotButton="0" quotePrefix="0" xfId="0">
      <alignment vertical="center" wrapText="1"/>
    </xf>
    <xf numFmtId="1" fontId="10" fillId="3" borderId="0" applyAlignment="1" pivotButton="0" quotePrefix="0" xfId="0">
      <alignment vertical="center" wrapText="1"/>
    </xf>
    <xf numFmtId="0" fontId="9" fillId="5" borderId="0" applyAlignment="1" pivotButton="0" quotePrefix="0" xfId="0">
      <alignment vertical="center" wrapText="1"/>
    </xf>
    <xf numFmtId="1" fontId="10" fillId="5" borderId="0" applyAlignment="1" pivotButton="0" quotePrefix="0" xfId="0">
      <alignment vertical="center" wrapText="1"/>
    </xf>
    <xf numFmtId="0" fontId="11" fillId="6" borderId="0" applyAlignment="1" pivotButton="0" quotePrefix="0" xfId="0">
      <alignment vertical="center" wrapText="1"/>
    </xf>
    <xf numFmtId="0" fontId="12" fillId="0" borderId="0" pivotButton="0" quotePrefix="0" xfId="0"/>
    <xf numFmtId="0" fontId="13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14" fillId="2" borderId="0" applyAlignment="1" pivotButton="0" quotePrefix="0" xfId="0">
      <alignment vertical="center" wrapText="1"/>
    </xf>
    <xf numFmtId="0" fontId="14" fillId="4" borderId="0" applyAlignment="1" pivotButton="0" quotePrefix="0" xfId="0">
      <alignment vertical="center" wrapText="1"/>
    </xf>
    <xf numFmtId="0" fontId="5" fillId="7" borderId="0" applyAlignment="1" pivotButton="0" quotePrefix="0" xfId="0">
      <alignment vertical="top"/>
    </xf>
    <xf numFmtId="0" fontId="5" fillId="7" borderId="0" applyAlignment="1" pivotButton="0" quotePrefix="0" xfId="0">
      <alignment vertical="top" wrapText="1"/>
    </xf>
    <xf numFmtId="164" fontId="5" fillId="7" borderId="0" applyAlignment="1" pivotButton="0" quotePrefix="0" xfId="0">
      <alignment vertical="top"/>
    </xf>
    <xf numFmtId="165" fontId="5" fillId="7" borderId="0" applyAlignment="1" pivotButton="0" quotePrefix="0" xfId="0">
      <alignment vertical="top"/>
    </xf>
    <xf numFmtId="0" fontId="5" fillId="5" borderId="0" applyAlignment="1" pivotButton="0" quotePrefix="0" xfId="0">
      <alignment vertical="top"/>
    </xf>
    <xf numFmtId="0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 wrapText="1"/>
    </xf>
    <xf numFmtId="164" fontId="5" fillId="3" borderId="0" applyAlignment="1" pivotButton="0" quotePrefix="0" xfId="0">
      <alignment vertical="top"/>
    </xf>
    <xf numFmtId="165" fontId="5" fillId="3" borderId="0" applyAlignment="1" pivotButton="0" quotePrefix="0" xfId="0">
      <alignment vertical="top"/>
    </xf>
  </cellXfs>
  <cellStyles count="1">
    <cellStyle name="Normal" xfId="0" builtinId="0" hidden="0"/>
  </cellStyles>
  <dxfs count="3">
    <dxf>
      <fill>
        <patternFill patternType="solid">
          <fgColor rgb="00FCE8E8"/>
        </patternFill>
      </fill>
    </dxf>
    <dxf>
      <fill>
        <patternFill patternType="solid">
          <fgColor rgb="00E2F3EA"/>
        </patternFill>
      </fill>
    </dxf>
    <dxf>
      <fill>
        <patternFill patternType="solid">
          <fgColor rgb="00FFF1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A13"/>
    <outlinePr summaryBelow="1" summaryRight="1"/>
    <pageSetUpPr/>
  </sheetPr>
  <dimension ref="B2:C2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 ht="29" customHeight="1">
      <c r="B2" s="1" t="inlineStr">
        <is>
          <t>XRVE  /  REPEAT FAILURE ANALYSIS</t>
        </is>
      </c>
      <c r="C2" s="2" t="n"/>
    </row>
    <row r="3" ht="23" customHeight="1">
      <c r="B3" s="2" t="n"/>
      <c r="C3" s="2" t="n"/>
    </row>
    <row r="5" ht="36" customHeight="1">
      <c r="B5" s="3" t="inlineStr">
        <is>
          <t>Trace recurrence by asset and normalized failure pattern, without claiming common root cause.</t>
        </is>
      </c>
      <c r="C5" s="4" t="n"/>
    </row>
    <row r="7" ht="25" customHeight="1">
      <c r="B7" s="5" t="inlineStr">
        <is>
          <t>HOW TO USE</t>
        </is>
      </c>
    </row>
    <row r="8" ht="28" customHeight="1">
      <c r="B8" s="6" t="inlineStr">
        <is>
          <t>01</t>
        </is>
      </c>
      <c r="C8" s="7" t="inlineStr">
        <is>
          <t>Use one completed corrective/reactive work order per event; never enter duplicate WO rows.</t>
        </is>
      </c>
    </row>
    <row r="9" ht="28" customHeight="1">
      <c r="B9" s="6" t="inlineStr">
        <is>
          <t>02</t>
        </is>
      </c>
      <c r="C9" s="7" t="inlineStr">
        <is>
          <t>Use consistent asset IDs and symptom/failure-pattern definitions; completion dates must be actual Excel dates.</t>
        </is>
      </c>
    </row>
    <row r="10" ht="28" customHeight="1">
      <c r="B10" s="6" t="inlineStr">
        <is>
          <t>03</t>
        </is>
      </c>
      <c r="C10" s="7" t="inlineStr">
        <is>
          <t>Set local investigative screen values on RULES; sort event log by newest completion date or filter RCA candidates.</t>
        </is>
      </c>
    </row>
    <row r="11" ht="28" customHeight="1">
      <c r="B11" s="6" t="inlineStr">
        <is>
          <t>04</t>
        </is>
      </c>
      <c r="C11" s="7" t="inlineStr">
        <is>
          <t>Investigate the source WOs and evidence before converting a candidate to a verified root cause/action.</t>
        </is>
      </c>
    </row>
    <row r="14" ht="25" customHeight="1">
      <c r="B14" s="5" t="inlineStr">
        <is>
          <t>DECISION BOUNDARIES</t>
        </is>
      </c>
    </row>
    <row r="15" ht="28" customHeight="1">
      <c r="B15" s="6" t="inlineStr">
        <is>
          <t>01</t>
        </is>
      </c>
      <c r="C15" s="7" t="inlineStr">
        <is>
          <t>The rolling window is anchored to EACH event date, not an as-of-today population total.</t>
        </is>
      </c>
    </row>
    <row r="16" ht="28" customHeight="1">
      <c r="B16" s="6" t="inlineStr">
        <is>
          <t>02</t>
        </is>
      </c>
      <c r="C16" s="7" t="inlineStr">
        <is>
          <t>Counts use asset ID plus exact failure-pattern text; inconsistent coding will conceal true recurrence.</t>
        </is>
      </c>
    </row>
    <row r="17" ht="36" customHeight="1">
      <c r="B17" s="6" t="inlineStr">
        <is>
          <t>03</t>
        </is>
      </c>
      <c r="C17" s="7" t="inlineStr">
        <is>
          <t>Thresholds are investigative triggers only. High severity may demand action on the first event; no root cause is inferred.</t>
        </is>
      </c>
    </row>
    <row r="20" ht="25" customHeight="1">
      <c r="B20" s="5" t="inlineStr">
        <is>
          <t>FIELD DEFINITIONS / METHOD</t>
        </is>
      </c>
    </row>
    <row r="21" ht="28" customHeight="1">
      <c r="B21" s="6" t="inlineStr">
        <is>
          <t>01</t>
        </is>
      </c>
      <c r="C21" s="7" t="inlineStr">
        <is>
          <t>Rolling count includes the current event and earlier matching events within the selected window.</t>
        </is>
      </c>
    </row>
    <row r="22" ht="36" customHeight="1">
      <c r="B22" s="6" t="inlineStr">
        <is>
          <t>02</t>
        </is>
      </c>
      <c r="C22" s="7" t="inlineStr">
        <is>
          <t>RCA Candidate if count or individual event loss meets any configured trigger; Review if recurrence count meets review threshold.</t>
        </is>
      </c>
    </row>
    <row r="23" ht="28" customHeight="1">
      <c r="B23" s="6" t="inlineStr">
        <is>
          <t>03</t>
        </is>
      </c>
      <c r="C23" s="7" t="inlineStr">
        <is>
          <t>Labor, downtime and parts cost are per event, not independently validated site totals.</t>
        </is>
      </c>
    </row>
    <row r="27">
      <c r="B27" s="8" t="inlineStr">
        <is>
          <t>XRVE Reliability  |  Version 2.0 | 2026-10-10  |  White/blue cells accept inputs; shaded result columns contain formulas.</t>
        </is>
      </c>
    </row>
  </sheetData>
  <mergeCells count="5">
    <mergeCell ref="B7:C7"/>
    <mergeCell ref="B2:C3"/>
    <mergeCell ref="B5:C5"/>
    <mergeCell ref="B20:C20"/>
    <mergeCell ref="B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A7FF"/>
    <outlinePr summaryBelow="1" summaryRight="1"/>
    <pageSetUpPr/>
  </sheetPr>
  <dimension ref="B2:E1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7" customWidth="1" min="2" max="2"/>
    <col width="21" customWidth="1" min="3" max="3"/>
    <col width="4" customWidth="1" min="4" max="4"/>
    <col width="65" customWidth="1" min="5" max="5"/>
  </cols>
  <sheetData>
    <row r="2" ht="31" customHeight="1">
      <c r="B2" s="9" t="inlineStr">
        <is>
          <t>XRVE  /  REPEAT-FAILURE SIGNALS</t>
        </is>
      </c>
      <c r="C2" s="2" t="n"/>
      <c r="D2" s="2" t="n"/>
      <c r="E2" s="2" t="n"/>
    </row>
    <row r="3" ht="25" customHeight="1">
      <c r="B3" s="2" t="n"/>
      <c r="C3" s="2" t="n"/>
      <c r="D3" s="2" t="n"/>
      <c r="E3" s="2" t="n"/>
    </row>
    <row r="5">
      <c r="B5" s="10" t="inlineStr">
        <is>
          <t>MEASURE</t>
        </is>
      </c>
      <c r="C5" s="10" t="inlineStr">
        <is>
          <t>VALUE</t>
        </is>
      </c>
      <c r="E5" s="10" t="inlineStr">
        <is>
          <t>DECISION INTERPRETATION</t>
        </is>
      </c>
    </row>
    <row r="6" ht="37" customHeight="1">
      <c r="B6" s="11" t="inlineStr">
        <is>
          <t>Completed event rows</t>
        </is>
      </c>
      <c r="C6" s="12">
        <f>COUNTA('FAILURE EVENTS'!A7:A306)</f>
        <v/>
      </c>
      <c r="E6" s="11" t="inlineStr">
        <is>
          <t>Input WO count, not deduplicated; keep one event per WO.</t>
        </is>
      </c>
    </row>
    <row r="7" ht="37" customHeight="1">
      <c r="B7" s="13" t="inlineStr">
        <is>
          <t>RCA candidates</t>
        </is>
      </c>
      <c r="C7" s="14">
        <f>COUNTIF('FAILURE EVENTS'!K7:K306,"RCA Candidate")</f>
        <v/>
      </c>
      <c r="E7" s="13" t="inlineStr">
        <is>
          <t>Signals require engineering/reliability validation.</t>
        </is>
      </c>
    </row>
    <row r="8" ht="37" customHeight="1">
      <c r="B8" s="11" t="inlineStr">
        <is>
          <t>Review signals</t>
        </is>
      </c>
      <c r="C8" s="12">
        <f>COUNTIF('FAILURE EVENTS'!K7:K306,"Review")</f>
        <v/>
      </c>
      <c r="E8" s="11" t="inlineStr">
        <is>
          <t>Grouped patterns worthy of an initial check.</t>
        </is>
      </c>
    </row>
    <row r="9" ht="37" customHeight="1">
      <c r="B9" s="13" t="inlineStr">
        <is>
          <t>Missing required evidence</t>
        </is>
      </c>
      <c r="C9" s="14">
        <f>COUNTIF('FAILURE EVENTS'!K7:K306,"Incomplete")</f>
        <v/>
      </c>
      <c r="E9" s="13" t="inlineStr">
        <is>
          <t>Rows with WO ID but without asset, date or failure pattern.</t>
        </is>
      </c>
    </row>
    <row r="11">
      <c r="B11" s="15" t="inlineStr">
        <is>
          <t>Correlated failures are not necessarily caused by the same mechanism. This is event-level triage, not a statistical failure-mode validation.</t>
        </is>
      </c>
    </row>
    <row r="12"/>
  </sheetData>
  <mergeCells count="2">
    <mergeCell ref="B2:E3"/>
    <mergeCell ref="B11:E12"/>
  </mergeCells>
  <printOptions horizontalCentered="1"/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8" customWidth="1" min="2" max="2"/>
    <col width="70" customWidth="1" min="3" max="3"/>
  </cols>
  <sheetData>
    <row r="1">
      <c r="A1" s="16" t="inlineStr">
        <is>
          <t>XRVE | Repeat failure screening rules</t>
        </is>
      </c>
      <c r="B1" t="inlineStr"/>
      <c r="C1" t="inlineStr"/>
    </row>
    <row r="5">
      <c r="A5" t="inlineStr">
        <is>
          <t>Rolling window days</t>
        </is>
      </c>
      <c r="B5" s="4" t="n">
        <v>90</v>
      </c>
      <c r="C5" t="inlineStr">
        <is>
          <t>Each event counts same-asset, same-pattern WOs in the trailing window.</t>
        </is>
      </c>
    </row>
    <row r="6">
      <c r="A6" t="inlineStr">
        <is>
          <t>Repeat events -&gt; Review</t>
        </is>
      </c>
      <c r="B6" s="4" t="n">
        <v>2</v>
      </c>
      <c r="C6" t="inlineStr">
        <is>
          <t>Minimum matching events including the current record.</t>
        </is>
      </c>
    </row>
    <row r="7">
      <c r="A7" t="inlineStr">
        <is>
          <t>Repeat events -&gt; RCA Candidate</t>
        </is>
      </c>
      <c r="B7" s="4" t="n">
        <v>4</v>
      </c>
      <c r="C7" t="inlineStr">
        <is>
          <t>Evidence screen, not automatic RCA mandate.</t>
        </is>
      </c>
    </row>
    <row r="8">
      <c r="A8" t="inlineStr">
        <is>
          <t>Event downtime hours trigger</t>
        </is>
      </c>
      <c r="B8" s="4" t="n">
        <v>8</v>
      </c>
      <c r="C8" t="inlineStr">
        <is>
          <t>Single recorded event, not the rolling total.</t>
        </is>
      </c>
    </row>
    <row r="9">
      <c r="A9" t="inlineStr">
        <is>
          <t>Event parts cost trigger ($)</t>
        </is>
      </c>
      <c r="B9" s="4" t="n">
        <v>5000</v>
      </c>
      <c r="C9" t="inlineStr">
        <is>
          <t>Single recorded event.</t>
        </is>
      </c>
    </row>
    <row r="10">
      <c r="A10" t="inlineStr">
        <is>
          <t>Event reactive labor hours trigger</t>
        </is>
      </c>
      <c r="B10" s="4" t="n">
        <v>10</v>
      </c>
      <c r="C10" t="inlineStr">
        <is>
          <t>Single recorded event.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N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21" customWidth="1" min="4" max="4"/>
    <col width="31" customWidth="1" min="5" max="5"/>
    <col width="19" customWidth="1" min="6" max="6"/>
    <col width="21" customWidth="1" min="7" max="7"/>
    <col width="18" customWidth="1" min="8" max="8"/>
    <col width="20" customWidth="1" min="9" max="9"/>
    <col width="22" customWidth="1" min="10" max="10"/>
    <col width="24" customWidth="1" min="11" max="11"/>
    <col width="24" customWidth="1" min="12" max="12"/>
    <col width="17" customWidth="1" min="13" max="13"/>
    <col width="48" customWidth="1" min="14" max="14"/>
  </cols>
  <sheetData>
    <row r="1" ht="39" customHeight="1">
      <c r="A1" s="17" t="inlineStr">
        <is>
          <t>XRVE  /  Repeat Failure Event Log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40" customHeight="1">
      <c r="A2" s="18" t="inlineStr">
        <is>
          <t>Complete source WO facts; screening only. Keep exactly one row per WO/event and normalize the reported pattern.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19" t="inlineStr">
        <is>
          <t>WO Number</t>
        </is>
      </c>
      <c r="B6" s="19" t="inlineStr">
        <is>
          <t>Asset ID</t>
        </is>
      </c>
      <c r="C6" s="19" t="inlineStr">
        <is>
          <t>Asset / Equipment</t>
        </is>
      </c>
      <c r="D6" s="19" t="inlineStr">
        <is>
          <t>Completion Date</t>
        </is>
      </c>
      <c r="E6" s="19" t="inlineStr">
        <is>
          <t>Failure Pattern</t>
        </is>
      </c>
      <c r="F6" s="19" t="inlineStr">
        <is>
          <t>Failure Code</t>
        </is>
      </c>
      <c r="G6" s="19" t="inlineStr">
        <is>
          <t>Reactive Labor h</t>
        </is>
      </c>
      <c r="H6" s="19" t="inlineStr">
        <is>
          <t>Downtime h</t>
        </is>
      </c>
      <c r="I6" s="19" t="inlineStr">
        <is>
          <t>Parts Cost $</t>
        </is>
      </c>
      <c r="J6" s="20" t="inlineStr">
        <is>
          <t>Events in Window</t>
        </is>
      </c>
      <c r="K6" s="20" t="inlineStr">
        <is>
          <t>Triage Signal</t>
        </is>
      </c>
      <c r="L6" s="19" t="inlineStr">
        <is>
          <t>Investigation Owner</t>
        </is>
      </c>
      <c r="M6" s="19" t="inlineStr">
        <is>
          <t>Status</t>
        </is>
      </c>
      <c r="N6" s="19" t="inlineStr">
        <is>
          <t>Evidence / WO Notes</t>
        </is>
      </c>
    </row>
    <row r="7">
      <c r="A7" s="21" t="n"/>
      <c r="B7" s="21" t="n"/>
      <c r="C7" s="22" t="n"/>
      <c r="D7" s="23" t="n"/>
      <c r="E7" s="22" t="n"/>
      <c r="F7" s="21" t="n"/>
      <c r="G7" s="24" t="n"/>
      <c r="H7" s="24" t="n"/>
      <c r="I7" s="24" t="n"/>
      <c r="J7" s="25">
        <f>IF(A7="","",IF(OR(B7="",D7="",E7=""),"",COUNTIFS($B$7:$B$306,B7,$E$7:$E$306,E7,$D$7:$D$306,"&gt;="&amp;D7-RULES!$B$5,$D$7:$D$306,"&lt;="&amp;D7)))</f>
        <v/>
      </c>
      <c r="K7" s="25">
        <f>IF(A7="","",IF(J7="","Incomplete",IF(OR(J7&gt;=RULES!$B$7,G7&gt;=RULES!$B$10,H7&gt;=RULES!$B$8,I7&gt;=RULES!$B$9),"RCA Candidate",IF(J7&gt;=RULES!$B$6,"Review","Monitor"))))</f>
        <v/>
      </c>
      <c r="L7" s="21" t="n"/>
      <c r="M7" s="21" t="n"/>
      <c r="N7" s="22" t="n"/>
    </row>
    <row r="8">
      <c r="A8" s="26" t="n"/>
      <c r="B8" s="26" t="n"/>
      <c r="C8" s="27" t="n"/>
      <c r="D8" s="28" t="n"/>
      <c r="E8" s="27" t="n"/>
      <c r="F8" s="26" t="n"/>
      <c r="G8" s="29" t="n"/>
      <c r="H8" s="29" t="n"/>
      <c r="I8" s="29" t="n"/>
      <c r="J8" s="25">
        <f>IF(A8="","",IF(OR(B8="",D8="",E8=""),"",COUNTIFS($B$7:$B$306,B8,$E$7:$E$306,E8,$D$7:$D$306,"&gt;="&amp;D8-RULES!$B$5,$D$7:$D$306,"&lt;="&amp;D8)))</f>
        <v/>
      </c>
      <c r="K8" s="25">
        <f>IF(A8="","",IF(J8="","Incomplete",IF(OR(J8&gt;=RULES!$B$7,G8&gt;=RULES!$B$10,H8&gt;=RULES!$B$8,I8&gt;=RULES!$B$9),"RCA Candidate",IF(J8&gt;=RULES!$B$6,"Review","Monitor"))))</f>
        <v/>
      </c>
      <c r="L8" s="26" t="n"/>
      <c r="M8" s="26" t="n"/>
      <c r="N8" s="27" t="n"/>
    </row>
    <row r="9">
      <c r="A9" s="21" t="n"/>
      <c r="B9" s="21" t="n"/>
      <c r="C9" s="22" t="n"/>
      <c r="D9" s="23" t="n"/>
      <c r="E9" s="22" t="n"/>
      <c r="F9" s="21" t="n"/>
      <c r="G9" s="24" t="n"/>
      <c r="H9" s="24" t="n"/>
      <c r="I9" s="24" t="n"/>
      <c r="J9" s="25">
        <f>IF(A9="","",IF(OR(B9="",D9="",E9=""),"",COUNTIFS($B$7:$B$306,B9,$E$7:$E$306,E9,$D$7:$D$306,"&gt;="&amp;D9-RULES!$B$5,$D$7:$D$306,"&lt;="&amp;D9)))</f>
        <v/>
      </c>
      <c r="K9" s="25">
        <f>IF(A9="","",IF(J9="","Incomplete",IF(OR(J9&gt;=RULES!$B$7,G9&gt;=RULES!$B$10,H9&gt;=RULES!$B$8,I9&gt;=RULES!$B$9),"RCA Candidate",IF(J9&gt;=RULES!$B$6,"Review","Monitor"))))</f>
        <v/>
      </c>
      <c r="L9" s="21" t="n"/>
      <c r="M9" s="21" t="n"/>
      <c r="N9" s="22" t="n"/>
    </row>
    <row r="10">
      <c r="A10" s="26" t="n"/>
      <c r="B10" s="26" t="n"/>
      <c r="C10" s="27" t="n"/>
      <c r="D10" s="28" t="n"/>
      <c r="E10" s="27" t="n"/>
      <c r="F10" s="26" t="n"/>
      <c r="G10" s="29" t="n"/>
      <c r="H10" s="29" t="n"/>
      <c r="I10" s="29" t="n"/>
      <c r="J10" s="25">
        <f>IF(A10="","",IF(OR(B10="",D10="",E10=""),"",COUNTIFS($B$7:$B$306,B10,$E$7:$E$306,E10,$D$7:$D$306,"&gt;="&amp;D10-RULES!$B$5,$D$7:$D$306,"&lt;="&amp;D10)))</f>
        <v/>
      </c>
      <c r="K10" s="25">
        <f>IF(A10="","",IF(J10="","Incomplete",IF(OR(J10&gt;=RULES!$B$7,G10&gt;=RULES!$B$10,H10&gt;=RULES!$B$8,I10&gt;=RULES!$B$9),"RCA Candidate",IF(J10&gt;=RULES!$B$6,"Review","Monitor"))))</f>
        <v/>
      </c>
      <c r="L10" s="26" t="n"/>
      <c r="M10" s="26" t="n"/>
      <c r="N10" s="27" t="n"/>
    </row>
    <row r="11">
      <c r="A11" s="21" t="n"/>
      <c r="B11" s="21" t="n"/>
      <c r="C11" s="22" t="n"/>
      <c r="D11" s="23" t="n"/>
      <c r="E11" s="22" t="n"/>
      <c r="F11" s="21" t="n"/>
      <c r="G11" s="24" t="n"/>
      <c r="H11" s="24" t="n"/>
      <c r="I11" s="24" t="n"/>
      <c r="J11" s="25">
        <f>IF(A11="","",IF(OR(B11="",D11="",E11=""),"",COUNTIFS($B$7:$B$306,B11,$E$7:$E$306,E11,$D$7:$D$306,"&gt;="&amp;D11-RULES!$B$5,$D$7:$D$306,"&lt;="&amp;D11)))</f>
        <v/>
      </c>
      <c r="K11" s="25">
        <f>IF(A11="","",IF(J11="","Incomplete",IF(OR(J11&gt;=RULES!$B$7,G11&gt;=RULES!$B$10,H11&gt;=RULES!$B$8,I11&gt;=RULES!$B$9),"RCA Candidate",IF(J11&gt;=RULES!$B$6,"Review","Monitor"))))</f>
        <v/>
      </c>
      <c r="L11" s="21" t="n"/>
      <c r="M11" s="21" t="n"/>
      <c r="N11" s="22" t="n"/>
    </row>
    <row r="12">
      <c r="A12" s="26" t="n"/>
      <c r="B12" s="26" t="n"/>
      <c r="C12" s="27" t="n"/>
      <c r="D12" s="28" t="n"/>
      <c r="E12" s="27" t="n"/>
      <c r="F12" s="26" t="n"/>
      <c r="G12" s="29" t="n"/>
      <c r="H12" s="29" t="n"/>
      <c r="I12" s="29" t="n"/>
      <c r="J12" s="25">
        <f>IF(A12="","",IF(OR(B12="",D12="",E12=""),"",COUNTIFS($B$7:$B$306,B12,$E$7:$E$306,E12,$D$7:$D$306,"&gt;="&amp;D12-RULES!$B$5,$D$7:$D$306,"&lt;="&amp;D12)))</f>
        <v/>
      </c>
      <c r="K12" s="25">
        <f>IF(A12="","",IF(J12="","Incomplete",IF(OR(J12&gt;=RULES!$B$7,G12&gt;=RULES!$B$10,H12&gt;=RULES!$B$8,I12&gt;=RULES!$B$9),"RCA Candidate",IF(J12&gt;=RULES!$B$6,"Review","Monitor"))))</f>
        <v/>
      </c>
      <c r="L12" s="26" t="n"/>
      <c r="M12" s="26" t="n"/>
      <c r="N12" s="27" t="n"/>
    </row>
    <row r="13">
      <c r="A13" s="21" t="n"/>
      <c r="B13" s="21" t="n"/>
      <c r="C13" s="22" t="n"/>
      <c r="D13" s="23" t="n"/>
      <c r="E13" s="22" t="n"/>
      <c r="F13" s="21" t="n"/>
      <c r="G13" s="24" t="n"/>
      <c r="H13" s="24" t="n"/>
      <c r="I13" s="24" t="n"/>
      <c r="J13" s="25">
        <f>IF(A13="","",IF(OR(B13="",D13="",E13=""),"",COUNTIFS($B$7:$B$306,B13,$E$7:$E$306,E13,$D$7:$D$306,"&gt;="&amp;D13-RULES!$B$5,$D$7:$D$306,"&lt;="&amp;D13)))</f>
        <v/>
      </c>
      <c r="K13" s="25">
        <f>IF(A13="","",IF(J13="","Incomplete",IF(OR(J13&gt;=RULES!$B$7,G13&gt;=RULES!$B$10,H13&gt;=RULES!$B$8,I13&gt;=RULES!$B$9),"RCA Candidate",IF(J13&gt;=RULES!$B$6,"Review","Monitor"))))</f>
        <v/>
      </c>
      <c r="L13" s="21" t="n"/>
      <c r="M13" s="21" t="n"/>
      <c r="N13" s="22" t="n"/>
    </row>
    <row r="14">
      <c r="A14" s="26" t="n"/>
      <c r="B14" s="26" t="n"/>
      <c r="C14" s="27" t="n"/>
      <c r="D14" s="28" t="n"/>
      <c r="E14" s="27" t="n"/>
      <c r="F14" s="26" t="n"/>
      <c r="G14" s="29" t="n"/>
      <c r="H14" s="29" t="n"/>
      <c r="I14" s="29" t="n"/>
      <c r="J14" s="25">
        <f>IF(A14="","",IF(OR(B14="",D14="",E14=""),"",COUNTIFS($B$7:$B$306,B14,$E$7:$E$306,E14,$D$7:$D$306,"&gt;="&amp;D14-RULES!$B$5,$D$7:$D$306,"&lt;="&amp;D14)))</f>
        <v/>
      </c>
      <c r="K14" s="25">
        <f>IF(A14="","",IF(J14="","Incomplete",IF(OR(J14&gt;=RULES!$B$7,G14&gt;=RULES!$B$10,H14&gt;=RULES!$B$8,I14&gt;=RULES!$B$9),"RCA Candidate",IF(J14&gt;=RULES!$B$6,"Review","Monitor"))))</f>
        <v/>
      </c>
      <c r="L14" s="26" t="n"/>
      <c r="M14" s="26" t="n"/>
      <c r="N14" s="27" t="n"/>
    </row>
    <row r="15">
      <c r="A15" s="21" t="n"/>
      <c r="B15" s="21" t="n"/>
      <c r="C15" s="22" t="n"/>
      <c r="D15" s="23" t="n"/>
      <c r="E15" s="22" t="n"/>
      <c r="F15" s="21" t="n"/>
      <c r="G15" s="24" t="n"/>
      <c r="H15" s="24" t="n"/>
      <c r="I15" s="24" t="n"/>
      <c r="J15" s="25">
        <f>IF(A15="","",IF(OR(B15="",D15="",E15=""),"",COUNTIFS($B$7:$B$306,B15,$E$7:$E$306,E15,$D$7:$D$306,"&gt;="&amp;D15-RULES!$B$5,$D$7:$D$306,"&lt;="&amp;D15)))</f>
        <v/>
      </c>
      <c r="K15" s="25">
        <f>IF(A15="","",IF(J15="","Incomplete",IF(OR(J15&gt;=RULES!$B$7,G15&gt;=RULES!$B$10,H15&gt;=RULES!$B$8,I15&gt;=RULES!$B$9),"RCA Candidate",IF(J15&gt;=RULES!$B$6,"Review","Monitor"))))</f>
        <v/>
      </c>
      <c r="L15" s="21" t="n"/>
      <c r="M15" s="21" t="n"/>
      <c r="N15" s="22" t="n"/>
    </row>
    <row r="16">
      <c r="A16" s="26" t="n"/>
      <c r="B16" s="26" t="n"/>
      <c r="C16" s="27" t="n"/>
      <c r="D16" s="28" t="n"/>
      <c r="E16" s="27" t="n"/>
      <c r="F16" s="26" t="n"/>
      <c r="G16" s="29" t="n"/>
      <c r="H16" s="29" t="n"/>
      <c r="I16" s="29" t="n"/>
      <c r="J16" s="25">
        <f>IF(A16="","",IF(OR(B16="",D16="",E16=""),"",COUNTIFS($B$7:$B$306,B16,$E$7:$E$306,E16,$D$7:$D$306,"&gt;="&amp;D16-RULES!$B$5,$D$7:$D$306,"&lt;="&amp;D16)))</f>
        <v/>
      </c>
      <c r="K16" s="25">
        <f>IF(A16="","",IF(J16="","Incomplete",IF(OR(J16&gt;=RULES!$B$7,G16&gt;=RULES!$B$10,H16&gt;=RULES!$B$8,I16&gt;=RULES!$B$9),"RCA Candidate",IF(J16&gt;=RULES!$B$6,"Review","Monitor"))))</f>
        <v/>
      </c>
      <c r="L16" s="26" t="n"/>
      <c r="M16" s="26" t="n"/>
      <c r="N16" s="27" t="n"/>
    </row>
    <row r="17">
      <c r="A17" s="21" t="n"/>
      <c r="B17" s="21" t="n"/>
      <c r="C17" s="22" t="n"/>
      <c r="D17" s="23" t="n"/>
      <c r="E17" s="22" t="n"/>
      <c r="F17" s="21" t="n"/>
      <c r="G17" s="24" t="n"/>
      <c r="H17" s="24" t="n"/>
      <c r="I17" s="24" t="n"/>
      <c r="J17" s="25">
        <f>IF(A17="","",IF(OR(B17="",D17="",E17=""),"",COUNTIFS($B$7:$B$306,B17,$E$7:$E$306,E17,$D$7:$D$306,"&gt;="&amp;D17-RULES!$B$5,$D$7:$D$306,"&lt;="&amp;D17)))</f>
        <v/>
      </c>
      <c r="K17" s="25">
        <f>IF(A17="","",IF(J17="","Incomplete",IF(OR(J17&gt;=RULES!$B$7,G17&gt;=RULES!$B$10,H17&gt;=RULES!$B$8,I17&gt;=RULES!$B$9),"RCA Candidate",IF(J17&gt;=RULES!$B$6,"Review","Monitor"))))</f>
        <v/>
      </c>
      <c r="L17" s="21" t="n"/>
      <c r="M17" s="21" t="n"/>
      <c r="N17" s="22" t="n"/>
    </row>
    <row r="18">
      <c r="A18" s="26" t="n"/>
      <c r="B18" s="26" t="n"/>
      <c r="C18" s="27" t="n"/>
      <c r="D18" s="28" t="n"/>
      <c r="E18" s="27" t="n"/>
      <c r="F18" s="26" t="n"/>
      <c r="G18" s="29" t="n"/>
      <c r="H18" s="29" t="n"/>
      <c r="I18" s="29" t="n"/>
      <c r="J18" s="25">
        <f>IF(A18="","",IF(OR(B18="",D18="",E18=""),"",COUNTIFS($B$7:$B$306,B18,$E$7:$E$306,E18,$D$7:$D$306,"&gt;="&amp;D18-RULES!$B$5,$D$7:$D$306,"&lt;="&amp;D18)))</f>
        <v/>
      </c>
      <c r="K18" s="25">
        <f>IF(A18="","",IF(J18="","Incomplete",IF(OR(J18&gt;=RULES!$B$7,G18&gt;=RULES!$B$10,H18&gt;=RULES!$B$8,I18&gt;=RULES!$B$9),"RCA Candidate",IF(J18&gt;=RULES!$B$6,"Review","Monitor"))))</f>
        <v/>
      </c>
      <c r="L18" s="26" t="n"/>
      <c r="M18" s="26" t="n"/>
      <c r="N18" s="27" t="n"/>
    </row>
    <row r="19">
      <c r="A19" s="21" t="n"/>
      <c r="B19" s="21" t="n"/>
      <c r="C19" s="22" t="n"/>
      <c r="D19" s="23" t="n"/>
      <c r="E19" s="22" t="n"/>
      <c r="F19" s="21" t="n"/>
      <c r="G19" s="24" t="n"/>
      <c r="H19" s="24" t="n"/>
      <c r="I19" s="24" t="n"/>
      <c r="J19" s="25">
        <f>IF(A19="","",IF(OR(B19="",D19="",E19=""),"",COUNTIFS($B$7:$B$306,B19,$E$7:$E$306,E19,$D$7:$D$306,"&gt;="&amp;D19-RULES!$B$5,$D$7:$D$306,"&lt;="&amp;D19)))</f>
        <v/>
      </c>
      <c r="K19" s="25">
        <f>IF(A19="","",IF(J19="","Incomplete",IF(OR(J19&gt;=RULES!$B$7,G19&gt;=RULES!$B$10,H19&gt;=RULES!$B$8,I19&gt;=RULES!$B$9),"RCA Candidate",IF(J19&gt;=RULES!$B$6,"Review","Monitor"))))</f>
        <v/>
      </c>
      <c r="L19" s="21" t="n"/>
      <c r="M19" s="21" t="n"/>
      <c r="N19" s="22" t="n"/>
    </row>
    <row r="20">
      <c r="A20" s="26" t="n"/>
      <c r="B20" s="26" t="n"/>
      <c r="C20" s="27" t="n"/>
      <c r="D20" s="28" t="n"/>
      <c r="E20" s="27" t="n"/>
      <c r="F20" s="26" t="n"/>
      <c r="G20" s="29" t="n"/>
      <c r="H20" s="29" t="n"/>
      <c r="I20" s="29" t="n"/>
      <c r="J20" s="25">
        <f>IF(A20="","",IF(OR(B20="",D20="",E20=""),"",COUNTIFS($B$7:$B$306,B20,$E$7:$E$306,E20,$D$7:$D$306,"&gt;="&amp;D20-RULES!$B$5,$D$7:$D$306,"&lt;="&amp;D20)))</f>
        <v/>
      </c>
      <c r="K20" s="25">
        <f>IF(A20="","",IF(J20="","Incomplete",IF(OR(J20&gt;=RULES!$B$7,G20&gt;=RULES!$B$10,H20&gt;=RULES!$B$8,I20&gt;=RULES!$B$9),"RCA Candidate",IF(J20&gt;=RULES!$B$6,"Review","Monitor"))))</f>
        <v/>
      </c>
      <c r="L20" s="26" t="n"/>
      <c r="M20" s="26" t="n"/>
      <c r="N20" s="27" t="n"/>
    </row>
    <row r="21">
      <c r="A21" s="21" t="n"/>
      <c r="B21" s="21" t="n"/>
      <c r="C21" s="22" t="n"/>
      <c r="D21" s="23" t="n"/>
      <c r="E21" s="22" t="n"/>
      <c r="F21" s="21" t="n"/>
      <c r="G21" s="24" t="n"/>
      <c r="H21" s="24" t="n"/>
      <c r="I21" s="24" t="n"/>
      <c r="J21" s="25">
        <f>IF(A21="","",IF(OR(B21="",D21="",E21=""),"",COUNTIFS($B$7:$B$306,B21,$E$7:$E$306,E21,$D$7:$D$306,"&gt;="&amp;D21-RULES!$B$5,$D$7:$D$306,"&lt;="&amp;D21)))</f>
        <v/>
      </c>
      <c r="K21" s="25">
        <f>IF(A21="","",IF(J21="","Incomplete",IF(OR(J21&gt;=RULES!$B$7,G21&gt;=RULES!$B$10,H21&gt;=RULES!$B$8,I21&gt;=RULES!$B$9),"RCA Candidate",IF(J21&gt;=RULES!$B$6,"Review","Monitor"))))</f>
        <v/>
      </c>
      <c r="L21" s="21" t="n"/>
      <c r="M21" s="21" t="n"/>
      <c r="N21" s="22" t="n"/>
    </row>
    <row r="22">
      <c r="A22" s="26" t="n"/>
      <c r="B22" s="26" t="n"/>
      <c r="C22" s="27" t="n"/>
      <c r="D22" s="28" t="n"/>
      <c r="E22" s="27" t="n"/>
      <c r="F22" s="26" t="n"/>
      <c r="G22" s="29" t="n"/>
      <c r="H22" s="29" t="n"/>
      <c r="I22" s="29" t="n"/>
      <c r="J22" s="25">
        <f>IF(A22="","",IF(OR(B22="",D22="",E22=""),"",COUNTIFS($B$7:$B$306,B22,$E$7:$E$306,E22,$D$7:$D$306,"&gt;="&amp;D22-RULES!$B$5,$D$7:$D$306,"&lt;="&amp;D22)))</f>
        <v/>
      </c>
      <c r="K22" s="25">
        <f>IF(A22="","",IF(J22="","Incomplete",IF(OR(J22&gt;=RULES!$B$7,G22&gt;=RULES!$B$10,H22&gt;=RULES!$B$8,I22&gt;=RULES!$B$9),"RCA Candidate",IF(J22&gt;=RULES!$B$6,"Review","Monitor"))))</f>
        <v/>
      </c>
      <c r="L22" s="26" t="n"/>
      <c r="M22" s="26" t="n"/>
      <c r="N22" s="27" t="n"/>
    </row>
    <row r="23">
      <c r="A23" s="21" t="n"/>
      <c r="B23" s="21" t="n"/>
      <c r="C23" s="22" t="n"/>
      <c r="D23" s="23" t="n"/>
      <c r="E23" s="22" t="n"/>
      <c r="F23" s="21" t="n"/>
      <c r="G23" s="24" t="n"/>
      <c r="H23" s="24" t="n"/>
      <c r="I23" s="24" t="n"/>
      <c r="J23" s="25">
        <f>IF(A23="","",IF(OR(B23="",D23="",E23=""),"",COUNTIFS($B$7:$B$306,B23,$E$7:$E$306,E23,$D$7:$D$306,"&gt;="&amp;D23-RULES!$B$5,$D$7:$D$306,"&lt;="&amp;D23)))</f>
        <v/>
      </c>
      <c r="K23" s="25">
        <f>IF(A23="","",IF(J23="","Incomplete",IF(OR(J23&gt;=RULES!$B$7,G23&gt;=RULES!$B$10,H23&gt;=RULES!$B$8,I23&gt;=RULES!$B$9),"RCA Candidate",IF(J23&gt;=RULES!$B$6,"Review","Monitor"))))</f>
        <v/>
      </c>
      <c r="L23" s="21" t="n"/>
      <c r="M23" s="21" t="n"/>
      <c r="N23" s="22" t="n"/>
    </row>
    <row r="24">
      <c r="A24" s="26" t="n"/>
      <c r="B24" s="26" t="n"/>
      <c r="C24" s="27" t="n"/>
      <c r="D24" s="28" t="n"/>
      <c r="E24" s="27" t="n"/>
      <c r="F24" s="26" t="n"/>
      <c r="G24" s="29" t="n"/>
      <c r="H24" s="29" t="n"/>
      <c r="I24" s="29" t="n"/>
      <c r="J24" s="25">
        <f>IF(A24="","",IF(OR(B24="",D24="",E24=""),"",COUNTIFS($B$7:$B$306,B24,$E$7:$E$306,E24,$D$7:$D$306,"&gt;="&amp;D24-RULES!$B$5,$D$7:$D$306,"&lt;="&amp;D24)))</f>
        <v/>
      </c>
      <c r="K24" s="25">
        <f>IF(A24="","",IF(J24="","Incomplete",IF(OR(J24&gt;=RULES!$B$7,G24&gt;=RULES!$B$10,H24&gt;=RULES!$B$8,I24&gt;=RULES!$B$9),"RCA Candidate",IF(J24&gt;=RULES!$B$6,"Review","Monitor"))))</f>
        <v/>
      </c>
      <c r="L24" s="26" t="n"/>
      <c r="M24" s="26" t="n"/>
      <c r="N24" s="27" t="n"/>
    </row>
    <row r="25">
      <c r="A25" s="21" t="n"/>
      <c r="B25" s="21" t="n"/>
      <c r="C25" s="22" t="n"/>
      <c r="D25" s="23" t="n"/>
      <c r="E25" s="22" t="n"/>
      <c r="F25" s="21" t="n"/>
      <c r="G25" s="24" t="n"/>
      <c r="H25" s="24" t="n"/>
      <c r="I25" s="24" t="n"/>
      <c r="J25" s="25">
        <f>IF(A25="","",IF(OR(B25="",D25="",E25=""),"",COUNTIFS($B$7:$B$306,B25,$E$7:$E$306,E25,$D$7:$D$306,"&gt;="&amp;D25-RULES!$B$5,$D$7:$D$306,"&lt;="&amp;D25)))</f>
        <v/>
      </c>
      <c r="K25" s="25">
        <f>IF(A25="","",IF(J25="","Incomplete",IF(OR(J25&gt;=RULES!$B$7,G25&gt;=RULES!$B$10,H25&gt;=RULES!$B$8,I25&gt;=RULES!$B$9),"RCA Candidate",IF(J25&gt;=RULES!$B$6,"Review","Monitor"))))</f>
        <v/>
      </c>
      <c r="L25" s="21" t="n"/>
      <c r="M25" s="21" t="n"/>
      <c r="N25" s="22" t="n"/>
    </row>
    <row r="26">
      <c r="A26" s="26" t="n"/>
      <c r="B26" s="26" t="n"/>
      <c r="C26" s="27" t="n"/>
      <c r="D26" s="28" t="n"/>
      <c r="E26" s="27" t="n"/>
      <c r="F26" s="26" t="n"/>
      <c r="G26" s="29" t="n"/>
      <c r="H26" s="29" t="n"/>
      <c r="I26" s="29" t="n"/>
      <c r="J26" s="25">
        <f>IF(A26="","",IF(OR(B26="",D26="",E26=""),"",COUNTIFS($B$7:$B$306,B26,$E$7:$E$306,E26,$D$7:$D$306,"&gt;="&amp;D26-RULES!$B$5,$D$7:$D$306,"&lt;="&amp;D26)))</f>
        <v/>
      </c>
      <c r="K26" s="25">
        <f>IF(A26="","",IF(J26="","Incomplete",IF(OR(J26&gt;=RULES!$B$7,G26&gt;=RULES!$B$10,H26&gt;=RULES!$B$8,I26&gt;=RULES!$B$9),"RCA Candidate",IF(J26&gt;=RULES!$B$6,"Review","Monitor"))))</f>
        <v/>
      </c>
      <c r="L26" s="26" t="n"/>
      <c r="M26" s="26" t="n"/>
      <c r="N26" s="27" t="n"/>
    </row>
    <row r="27">
      <c r="A27" s="21" t="n"/>
      <c r="B27" s="21" t="n"/>
      <c r="C27" s="22" t="n"/>
      <c r="D27" s="23" t="n"/>
      <c r="E27" s="22" t="n"/>
      <c r="F27" s="21" t="n"/>
      <c r="G27" s="24" t="n"/>
      <c r="H27" s="24" t="n"/>
      <c r="I27" s="24" t="n"/>
      <c r="J27" s="25">
        <f>IF(A27="","",IF(OR(B27="",D27="",E27=""),"",COUNTIFS($B$7:$B$306,B27,$E$7:$E$306,E27,$D$7:$D$306,"&gt;="&amp;D27-RULES!$B$5,$D$7:$D$306,"&lt;="&amp;D27)))</f>
        <v/>
      </c>
      <c r="K27" s="25">
        <f>IF(A27="","",IF(J27="","Incomplete",IF(OR(J27&gt;=RULES!$B$7,G27&gt;=RULES!$B$10,H27&gt;=RULES!$B$8,I27&gt;=RULES!$B$9),"RCA Candidate",IF(J27&gt;=RULES!$B$6,"Review","Monitor"))))</f>
        <v/>
      </c>
      <c r="L27" s="21" t="n"/>
      <c r="M27" s="21" t="n"/>
      <c r="N27" s="22" t="n"/>
    </row>
    <row r="28">
      <c r="A28" s="26" t="n"/>
      <c r="B28" s="26" t="n"/>
      <c r="C28" s="27" t="n"/>
      <c r="D28" s="28" t="n"/>
      <c r="E28" s="27" t="n"/>
      <c r="F28" s="26" t="n"/>
      <c r="G28" s="29" t="n"/>
      <c r="H28" s="29" t="n"/>
      <c r="I28" s="29" t="n"/>
      <c r="J28" s="25">
        <f>IF(A28="","",IF(OR(B28="",D28="",E28=""),"",COUNTIFS($B$7:$B$306,B28,$E$7:$E$306,E28,$D$7:$D$306,"&gt;="&amp;D28-RULES!$B$5,$D$7:$D$306,"&lt;="&amp;D28)))</f>
        <v/>
      </c>
      <c r="K28" s="25">
        <f>IF(A28="","",IF(J28="","Incomplete",IF(OR(J28&gt;=RULES!$B$7,G28&gt;=RULES!$B$10,H28&gt;=RULES!$B$8,I28&gt;=RULES!$B$9),"RCA Candidate",IF(J28&gt;=RULES!$B$6,"Review","Monitor"))))</f>
        <v/>
      </c>
      <c r="L28" s="26" t="n"/>
      <c r="M28" s="26" t="n"/>
      <c r="N28" s="27" t="n"/>
    </row>
    <row r="29">
      <c r="A29" s="21" t="n"/>
      <c r="B29" s="21" t="n"/>
      <c r="C29" s="22" t="n"/>
      <c r="D29" s="23" t="n"/>
      <c r="E29" s="22" t="n"/>
      <c r="F29" s="21" t="n"/>
      <c r="G29" s="24" t="n"/>
      <c r="H29" s="24" t="n"/>
      <c r="I29" s="24" t="n"/>
      <c r="J29" s="25">
        <f>IF(A29="","",IF(OR(B29="",D29="",E29=""),"",COUNTIFS($B$7:$B$306,B29,$E$7:$E$306,E29,$D$7:$D$306,"&gt;="&amp;D29-RULES!$B$5,$D$7:$D$306,"&lt;="&amp;D29)))</f>
        <v/>
      </c>
      <c r="K29" s="25">
        <f>IF(A29="","",IF(J29="","Incomplete",IF(OR(J29&gt;=RULES!$B$7,G29&gt;=RULES!$B$10,H29&gt;=RULES!$B$8,I29&gt;=RULES!$B$9),"RCA Candidate",IF(J29&gt;=RULES!$B$6,"Review","Monitor"))))</f>
        <v/>
      </c>
      <c r="L29" s="21" t="n"/>
      <c r="M29" s="21" t="n"/>
      <c r="N29" s="22" t="n"/>
    </row>
    <row r="30">
      <c r="A30" s="26" t="n"/>
      <c r="B30" s="26" t="n"/>
      <c r="C30" s="27" t="n"/>
      <c r="D30" s="28" t="n"/>
      <c r="E30" s="27" t="n"/>
      <c r="F30" s="26" t="n"/>
      <c r="G30" s="29" t="n"/>
      <c r="H30" s="29" t="n"/>
      <c r="I30" s="29" t="n"/>
      <c r="J30" s="25">
        <f>IF(A30="","",IF(OR(B30="",D30="",E30=""),"",COUNTIFS($B$7:$B$306,B30,$E$7:$E$306,E30,$D$7:$D$306,"&gt;="&amp;D30-RULES!$B$5,$D$7:$D$306,"&lt;="&amp;D30)))</f>
        <v/>
      </c>
      <c r="K30" s="25">
        <f>IF(A30="","",IF(J30="","Incomplete",IF(OR(J30&gt;=RULES!$B$7,G30&gt;=RULES!$B$10,H30&gt;=RULES!$B$8,I30&gt;=RULES!$B$9),"RCA Candidate",IF(J30&gt;=RULES!$B$6,"Review","Monitor"))))</f>
        <v/>
      </c>
      <c r="L30" s="26" t="n"/>
      <c r="M30" s="26" t="n"/>
      <c r="N30" s="27" t="n"/>
    </row>
    <row r="31">
      <c r="A31" s="21" t="n"/>
      <c r="B31" s="21" t="n"/>
      <c r="C31" s="22" t="n"/>
      <c r="D31" s="23" t="n"/>
      <c r="E31" s="22" t="n"/>
      <c r="F31" s="21" t="n"/>
      <c r="G31" s="24" t="n"/>
      <c r="H31" s="24" t="n"/>
      <c r="I31" s="24" t="n"/>
      <c r="J31" s="25">
        <f>IF(A31="","",IF(OR(B31="",D31="",E31=""),"",COUNTIFS($B$7:$B$306,B31,$E$7:$E$306,E31,$D$7:$D$306,"&gt;="&amp;D31-RULES!$B$5,$D$7:$D$306,"&lt;="&amp;D31)))</f>
        <v/>
      </c>
      <c r="K31" s="25">
        <f>IF(A31="","",IF(J31="","Incomplete",IF(OR(J31&gt;=RULES!$B$7,G31&gt;=RULES!$B$10,H31&gt;=RULES!$B$8,I31&gt;=RULES!$B$9),"RCA Candidate",IF(J31&gt;=RULES!$B$6,"Review","Monitor"))))</f>
        <v/>
      </c>
      <c r="L31" s="21" t="n"/>
      <c r="M31" s="21" t="n"/>
      <c r="N31" s="22" t="n"/>
    </row>
    <row r="32">
      <c r="A32" s="26" t="n"/>
      <c r="B32" s="26" t="n"/>
      <c r="C32" s="27" t="n"/>
      <c r="D32" s="28" t="n"/>
      <c r="E32" s="27" t="n"/>
      <c r="F32" s="26" t="n"/>
      <c r="G32" s="29" t="n"/>
      <c r="H32" s="29" t="n"/>
      <c r="I32" s="29" t="n"/>
      <c r="J32" s="25">
        <f>IF(A32="","",IF(OR(B32="",D32="",E32=""),"",COUNTIFS($B$7:$B$306,B32,$E$7:$E$306,E32,$D$7:$D$306,"&gt;="&amp;D32-RULES!$B$5,$D$7:$D$306,"&lt;="&amp;D32)))</f>
        <v/>
      </c>
      <c r="K32" s="25">
        <f>IF(A32="","",IF(J32="","Incomplete",IF(OR(J32&gt;=RULES!$B$7,G32&gt;=RULES!$B$10,H32&gt;=RULES!$B$8,I32&gt;=RULES!$B$9),"RCA Candidate",IF(J32&gt;=RULES!$B$6,"Review","Monitor"))))</f>
        <v/>
      </c>
      <c r="L32" s="26" t="n"/>
      <c r="M32" s="26" t="n"/>
      <c r="N32" s="27" t="n"/>
    </row>
    <row r="33">
      <c r="A33" s="21" t="n"/>
      <c r="B33" s="21" t="n"/>
      <c r="C33" s="22" t="n"/>
      <c r="D33" s="23" t="n"/>
      <c r="E33" s="22" t="n"/>
      <c r="F33" s="21" t="n"/>
      <c r="G33" s="24" t="n"/>
      <c r="H33" s="24" t="n"/>
      <c r="I33" s="24" t="n"/>
      <c r="J33" s="25">
        <f>IF(A33="","",IF(OR(B33="",D33="",E33=""),"",COUNTIFS($B$7:$B$306,B33,$E$7:$E$306,E33,$D$7:$D$306,"&gt;="&amp;D33-RULES!$B$5,$D$7:$D$306,"&lt;="&amp;D33)))</f>
        <v/>
      </c>
      <c r="K33" s="25">
        <f>IF(A33="","",IF(J33="","Incomplete",IF(OR(J33&gt;=RULES!$B$7,G33&gt;=RULES!$B$10,H33&gt;=RULES!$B$8,I33&gt;=RULES!$B$9),"RCA Candidate",IF(J33&gt;=RULES!$B$6,"Review","Monitor"))))</f>
        <v/>
      </c>
      <c r="L33" s="21" t="n"/>
      <c r="M33" s="21" t="n"/>
      <c r="N33" s="22" t="n"/>
    </row>
    <row r="34">
      <c r="A34" s="26" t="n"/>
      <c r="B34" s="26" t="n"/>
      <c r="C34" s="27" t="n"/>
      <c r="D34" s="28" t="n"/>
      <c r="E34" s="27" t="n"/>
      <c r="F34" s="26" t="n"/>
      <c r="G34" s="29" t="n"/>
      <c r="H34" s="29" t="n"/>
      <c r="I34" s="29" t="n"/>
      <c r="J34" s="25">
        <f>IF(A34="","",IF(OR(B34="",D34="",E34=""),"",COUNTIFS($B$7:$B$306,B34,$E$7:$E$306,E34,$D$7:$D$306,"&gt;="&amp;D34-RULES!$B$5,$D$7:$D$306,"&lt;="&amp;D34)))</f>
        <v/>
      </c>
      <c r="K34" s="25">
        <f>IF(A34="","",IF(J34="","Incomplete",IF(OR(J34&gt;=RULES!$B$7,G34&gt;=RULES!$B$10,H34&gt;=RULES!$B$8,I34&gt;=RULES!$B$9),"RCA Candidate",IF(J34&gt;=RULES!$B$6,"Review","Monitor"))))</f>
        <v/>
      </c>
      <c r="L34" s="26" t="n"/>
      <c r="M34" s="26" t="n"/>
      <c r="N34" s="27" t="n"/>
    </row>
    <row r="35">
      <c r="A35" s="21" t="n"/>
      <c r="B35" s="21" t="n"/>
      <c r="C35" s="22" t="n"/>
      <c r="D35" s="23" t="n"/>
      <c r="E35" s="22" t="n"/>
      <c r="F35" s="21" t="n"/>
      <c r="G35" s="24" t="n"/>
      <c r="H35" s="24" t="n"/>
      <c r="I35" s="24" t="n"/>
      <c r="J35" s="25">
        <f>IF(A35="","",IF(OR(B35="",D35="",E35=""),"",COUNTIFS($B$7:$B$306,B35,$E$7:$E$306,E35,$D$7:$D$306,"&gt;="&amp;D35-RULES!$B$5,$D$7:$D$306,"&lt;="&amp;D35)))</f>
        <v/>
      </c>
      <c r="K35" s="25">
        <f>IF(A35="","",IF(J35="","Incomplete",IF(OR(J35&gt;=RULES!$B$7,G35&gt;=RULES!$B$10,H35&gt;=RULES!$B$8,I35&gt;=RULES!$B$9),"RCA Candidate",IF(J35&gt;=RULES!$B$6,"Review","Monitor"))))</f>
        <v/>
      </c>
      <c r="L35" s="21" t="n"/>
      <c r="M35" s="21" t="n"/>
      <c r="N35" s="22" t="n"/>
    </row>
    <row r="36">
      <c r="A36" s="26" t="n"/>
      <c r="B36" s="26" t="n"/>
      <c r="C36" s="27" t="n"/>
      <c r="D36" s="28" t="n"/>
      <c r="E36" s="27" t="n"/>
      <c r="F36" s="26" t="n"/>
      <c r="G36" s="29" t="n"/>
      <c r="H36" s="29" t="n"/>
      <c r="I36" s="29" t="n"/>
      <c r="J36" s="25">
        <f>IF(A36="","",IF(OR(B36="",D36="",E36=""),"",COUNTIFS($B$7:$B$306,B36,$E$7:$E$306,E36,$D$7:$D$306,"&gt;="&amp;D36-RULES!$B$5,$D$7:$D$306,"&lt;="&amp;D36)))</f>
        <v/>
      </c>
      <c r="K36" s="25">
        <f>IF(A36="","",IF(J36="","Incomplete",IF(OR(J36&gt;=RULES!$B$7,G36&gt;=RULES!$B$10,H36&gt;=RULES!$B$8,I36&gt;=RULES!$B$9),"RCA Candidate",IF(J36&gt;=RULES!$B$6,"Review","Monitor"))))</f>
        <v/>
      </c>
      <c r="L36" s="26" t="n"/>
      <c r="M36" s="26" t="n"/>
      <c r="N36" s="27" t="n"/>
    </row>
    <row r="37">
      <c r="A37" s="21" t="n"/>
      <c r="B37" s="21" t="n"/>
      <c r="C37" s="22" t="n"/>
      <c r="D37" s="23" t="n"/>
      <c r="E37" s="22" t="n"/>
      <c r="F37" s="21" t="n"/>
      <c r="G37" s="24" t="n"/>
      <c r="H37" s="24" t="n"/>
      <c r="I37" s="24" t="n"/>
      <c r="J37" s="25">
        <f>IF(A37="","",IF(OR(B37="",D37="",E37=""),"",COUNTIFS($B$7:$B$306,B37,$E$7:$E$306,E37,$D$7:$D$306,"&gt;="&amp;D37-RULES!$B$5,$D$7:$D$306,"&lt;="&amp;D37)))</f>
        <v/>
      </c>
      <c r="K37" s="25">
        <f>IF(A37="","",IF(J37="","Incomplete",IF(OR(J37&gt;=RULES!$B$7,G37&gt;=RULES!$B$10,H37&gt;=RULES!$B$8,I37&gt;=RULES!$B$9),"RCA Candidate",IF(J37&gt;=RULES!$B$6,"Review","Monitor"))))</f>
        <v/>
      </c>
      <c r="L37" s="21" t="n"/>
      <c r="M37" s="21" t="n"/>
      <c r="N37" s="22" t="n"/>
    </row>
    <row r="38">
      <c r="A38" s="26" t="n"/>
      <c r="B38" s="26" t="n"/>
      <c r="C38" s="27" t="n"/>
      <c r="D38" s="28" t="n"/>
      <c r="E38" s="27" t="n"/>
      <c r="F38" s="26" t="n"/>
      <c r="G38" s="29" t="n"/>
      <c r="H38" s="29" t="n"/>
      <c r="I38" s="29" t="n"/>
      <c r="J38" s="25">
        <f>IF(A38="","",IF(OR(B38="",D38="",E38=""),"",COUNTIFS($B$7:$B$306,B38,$E$7:$E$306,E38,$D$7:$D$306,"&gt;="&amp;D38-RULES!$B$5,$D$7:$D$306,"&lt;="&amp;D38)))</f>
        <v/>
      </c>
      <c r="K38" s="25">
        <f>IF(A38="","",IF(J38="","Incomplete",IF(OR(J38&gt;=RULES!$B$7,G38&gt;=RULES!$B$10,H38&gt;=RULES!$B$8,I38&gt;=RULES!$B$9),"RCA Candidate",IF(J38&gt;=RULES!$B$6,"Review","Monitor"))))</f>
        <v/>
      </c>
      <c r="L38" s="26" t="n"/>
      <c r="M38" s="26" t="n"/>
      <c r="N38" s="27" t="n"/>
    </row>
    <row r="39">
      <c r="A39" s="21" t="n"/>
      <c r="B39" s="21" t="n"/>
      <c r="C39" s="22" t="n"/>
      <c r="D39" s="23" t="n"/>
      <c r="E39" s="22" t="n"/>
      <c r="F39" s="21" t="n"/>
      <c r="G39" s="24" t="n"/>
      <c r="H39" s="24" t="n"/>
      <c r="I39" s="24" t="n"/>
      <c r="J39" s="25">
        <f>IF(A39="","",IF(OR(B39="",D39="",E39=""),"",COUNTIFS($B$7:$B$306,B39,$E$7:$E$306,E39,$D$7:$D$306,"&gt;="&amp;D39-RULES!$B$5,$D$7:$D$306,"&lt;="&amp;D39)))</f>
        <v/>
      </c>
      <c r="K39" s="25">
        <f>IF(A39="","",IF(J39="","Incomplete",IF(OR(J39&gt;=RULES!$B$7,G39&gt;=RULES!$B$10,H39&gt;=RULES!$B$8,I39&gt;=RULES!$B$9),"RCA Candidate",IF(J39&gt;=RULES!$B$6,"Review","Monitor"))))</f>
        <v/>
      </c>
      <c r="L39" s="21" t="n"/>
      <c r="M39" s="21" t="n"/>
      <c r="N39" s="22" t="n"/>
    </row>
    <row r="40">
      <c r="A40" s="26" t="n"/>
      <c r="B40" s="26" t="n"/>
      <c r="C40" s="27" t="n"/>
      <c r="D40" s="28" t="n"/>
      <c r="E40" s="27" t="n"/>
      <c r="F40" s="26" t="n"/>
      <c r="G40" s="29" t="n"/>
      <c r="H40" s="29" t="n"/>
      <c r="I40" s="29" t="n"/>
      <c r="J40" s="25">
        <f>IF(A40="","",IF(OR(B40="",D40="",E40=""),"",COUNTIFS($B$7:$B$306,B40,$E$7:$E$306,E40,$D$7:$D$306,"&gt;="&amp;D40-RULES!$B$5,$D$7:$D$306,"&lt;="&amp;D40)))</f>
        <v/>
      </c>
      <c r="K40" s="25">
        <f>IF(A40="","",IF(J40="","Incomplete",IF(OR(J40&gt;=RULES!$B$7,G40&gt;=RULES!$B$10,H40&gt;=RULES!$B$8,I40&gt;=RULES!$B$9),"RCA Candidate",IF(J40&gt;=RULES!$B$6,"Review","Monitor"))))</f>
        <v/>
      </c>
      <c r="L40" s="26" t="n"/>
      <c r="M40" s="26" t="n"/>
      <c r="N40" s="27" t="n"/>
    </row>
    <row r="41">
      <c r="A41" s="21" t="n"/>
      <c r="B41" s="21" t="n"/>
      <c r="C41" s="22" t="n"/>
      <c r="D41" s="23" t="n"/>
      <c r="E41" s="22" t="n"/>
      <c r="F41" s="21" t="n"/>
      <c r="G41" s="24" t="n"/>
      <c r="H41" s="24" t="n"/>
      <c r="I41" s="24" t="n"/>
      <c r="J41" s="25">
        <f>IF(A41="","",IF(OR(B41="",D41="",E41=""),"",COUNTIFS($B$7:$B$306,B41,$E$7:$E$306,E41,$D$7:$D$306,"&gt;="&amp;D41-RULES!$B$5,$D$7:$D$306,"&lt;="&amp;D41)))</f>
        <v/>
      </c>
      <c r="K41" s="25">
        <f>IF(A41="","",IF(J41="","Incomplete",IF(OR(J41&gt;=RULES!$B$7,G41&gt;=RULES!$B$10,H41&gt;=RULES!$B$8,I41&gt;=RULES!$B$9),"RCA Candidate",IF(J41&gt;=RULES!$B$6,"Review","Monitor"))))</f>
        <v/>
      </c>
      <c r="L41" s="21" t="n"/>
      <c r="M41" s="21" t="n"/>
      <c r="N41" s="22" t="n"/>
    </row>
    <row r="42">
      <c r="A42" s="26" t="n"/>
      <c r="B42" s="26" t="n"/>
      <c r="C42" s="27" t="n"/>
      <c r="D42" s="28" t="n"/>
      <c r="E42" s="27" t="n"/>
      <c r="F42" s="26" t="n"/>
      <c r="G42" s="29" t="n"/>
      <c r="H42" s="29" t="n"/>
      <c r="I42" s="29" t="n"/>
      <c r="J42" s="25">
        <f>IF(A42="","",IF(OR(B42="",D42="",E42=""),"",COUNTIFS($B$7:$B$306,B42,$E$7:$E$306,E42,$D$7:$D$306,"&gt;="&amp;D42-RULES!$B$5,$D$7:$D$306,"&lt;="&amp;D42)))</f>
        <v/>
      </c>
      <c r="K42" s="25">
        <f>IF(A42="","",IF(J42="","Incomplete",IF(OR(J42&gt;=RULES!$B$7,G42&gt;=RULES!$B$10,H42&gt;=RULES!$B$8,I42&gt;=RULES!$B$9),"RCA Candidate",IF(J42&gt;=RULES!$B$6,"Review","Monitor"))))</f>
        <v/>
      </c>
      <c r="L42" s="26" t="n"/>
      <c r="M42" s="26" t="n"/>
      <c r="N42" s="27" t="n"/>
    </row>
    <row r="43">
      <c r="A43" s="21" t="n"/>
      <c r="B43" s="21" t="n"/>
      <c r="C43" s="22" t="n"/>
      <c r="D43" s="23" t="n"/>
      <c r="E43" s="22" t="n"/>
      <c r="F43" s="21" t="n"/>
      <c r="G43" s="24" t="n"/>
      <c r="H43" s="24" t="n"/>
      <c r="I43" s="24" t="n"/>
      <c r="J43" s="25">
        <f>IF(A43="","",IF(OR(B43="",D43="",E43=""),"",COUNTIFS($B$7:$B$306,B43,$E$7:$E$306,E43,$D$7:$D$306,"&gt;="&amp;D43-RULES!$B$5,$D$7:$D$306,"&lt;="&amp;D43)))</f>
        <v/>
      </c>
      <c r="K43" s="25">
        <f>IF(A43="","",IF(J43="","Incomplete",IF(OR(J43&gt;=RULES!$B$7,G43&gt;=RULES!$B$10,H43&gt;=RULES!$B$8,I43&gt;=RULES!$B$9),"RCA Candidate",IF(J43&gt;=RULES!$B$6,"Review","Monitor"))))</f>
        <v/>
      </c>
      <c r="L43" s="21" t="n"/>
      <c r="M43" s="21" t="n"/>
      <c r="N43" s="22" t="n"/>
    </row>
    <row r="44">
      <c r="A44" s="26" t="n"/>
      <c r="B44" s="26" t="n"/>
      <c r="C44" s="27" t="n"/>
      <c r="D44" s="28" t="n"/>
      <c r="E44" s="27" t="n"/>
      <c r="F44" s="26" t="n"/>
      <c r="G44" s="29" t="n"/>
      <c r="H44" s="29" t="n"/>
      <c r="I44" s="29" t="n"/>
      <c r="J44" s="25">
        <f>IF(A44="","",IF(OR(B44="",D44="",E44=""),"",COUNTIFS($B$7:$B$306,B44,$E$7:$E$306,E44,$D$7:$D$306,"&gt;="&amp;D44-RULES!$B$5,$D$7:$D$306,"&lt;="&amp;D44)))</f>
        <v/>
      </c>
      <c r="K44" s="25">
        <f>IF(A44="","",IF(J44="","Incomplete",IF(OR(J44&gt;=RULES!$B$7,G44&gt;=RULES!$B$10,H44&gt;=RULES!$B$8,I44&gt;=RULES!$B$9),"RCA Candidate",IF(J44&gt;=RULES!$B$6,"Review","Monitor"))))</f>
        <v/>
      </c>
      <c r="L44" s="26" t="n"/>
      <c r="M44" s="26" t="n"/>
      <c r="N44" s="27" t="n"/>
    </row>
    <row r="45">
      <c r="A45" s="21" t="n"/>
      <c r="B45" s="21" t="n"/>
      <c r="C45" s="22" t="n"/>
      <c r="D45" s="23" t="n"/>
      <c r="E45" s="22" t="n"/>
      <c r="F45" s="21" t="n"/>
      <c r="G45" s="24" t="n"/>
      <c r="H45" s="24" t="n"/>
      <c r="I45" s="24" t="n"/>
      <c r="J45" s="25">
        <f>IF(A45="","",IF(OR(B45="",D45="",E45=""),"",COUNTIFS($B$7:$B$306,B45,$E$7:$E$306,E45,$D$7:$D$306,"&gt;="&amp;D45-RULES!$B$5,$D$7:$D$306,"&lt;="&amp;D45)))</f>
        <v/>
      </c>
      <c r="K45" s="25">
        <f>IF(A45="","",IF(J45="","Incomplete",IF(OR(J45&gt;=RULES!$B$7,G45&gt;=RULES!$B$10,H45&gt;=RULES!$B$8,I45&gt;=RULES!$B$9),"RCA Candidate",IF(J45&gt;=RULES!$B$6,"Review","Monitor"))))</f>
        <v/>
      </c>
      <c r="L45" s="21" t="n"/>
      <c r="M45" s="21" t="n"/>
      <c r="N45" s="22" t="n"/>
    </row>
    <row r="46">
      <c r="A46" s="26" t="n"/>
      <c r="B46" s="26" t="n"/>
      <c r="C46" s="27" t="n"/>
      <c r="D46" s="28" t="n"/>
      <c r="E46" s="27" t="n"/>
      <c r="F46" s="26" t="n"/>
      <c r="G46" s="29" t="n"/>
      <c r="H46" s="29" t="n"/>
      <c r="I46" s="29" t="n"/>
      <c r="J46" s="25">
        <f>IF(A46="","",IF(OR(B46="",D46="",E46=""),"",COUNTIFS($B$7:$B$306,B46,$E$7:$E$306,E46,$D$7:$D$306,"&gt;="&amp;D46-RULES!$B$5,$D$7:$D$306,"&lt;="&amp;D46)))</f>
        <v/>
      </c>
      <c r="K46" s="25">
        <f>IF(A46="","",IF(J46="","Incomplete",IF(OR(J46&gt;=RULES!$B$7,G46&gt;=RULES!$B$10,H46&gt;=RULES!$B$8,I46&gt;=RULES!$B$9),"RCA Candidate",IF(J46&gt;=RULES!$B$6,"Review","Monitor"))))</f>
        <v/>
      </c>
      <c r="L46" s="26" t="n"/>
      <c r="M46" s="26" t="n"/>
      <c r="N46" s="27" t="n"/>
    </row>
    <row r="47">
      <c r="A47" s="21" t="n"/>
      <c r="B47" s="21" t="n"/>
      <c r="C47" s="22" t="n"/>
      <c r="D47" s="23" t="n"/>
      <c r="E47" s="22" t="n"/>
      <c r="F47" s="21" t="n"/>
      <c r="G47" s="24" t="n"/>
      <c r="H47" s="24" t="n"/>
      <c r="I47" s="24" t="n"/>
      <c r="J47" s="25">
        <f>IF(A47="","",IF(OR(B47="",D47="",E47=""),"",COUNTIFS($B$7:$B$306,B47,$E$7:$E$306,E47,$D$7:$D$306,"&gt;="&amp;D47-RULES!$B$5,$D$7:$D$306,"&lt;="&amp;D47)))</f>
        <v/>
      </c>
      <c r="K47" s="25">
        <f>IF(A47="","",IF(J47="","Incomplete",IF(OR(J47&gt;=RULES!$B$7,G47&gt;=RULES!$B$10,H47&gt;=RULES!$B$8,I47&gt;=RULES!$B$9),"RCA Candidate",IF(J47&gt;=RULES!$B$6,"Review","Monitor"))))</f>
        <v/>
      </c>
      <c r="L47" s="21" t="n"/>
      <c r="M47" s="21" t="n"/>
      <c r="N47" s="22" t="n"/>
    </row>
    <row r="48">
      <c r="A48" s="26" t="n"/>
      <c r="B48" s="26" t="n"/>
      <c r="C48" s="27" t="n"/>
      <c r="D48" s="28" t="n"/>
      <c r="E48" s="27" t="n"/>
      <c r="F48" s="26" t="n"/>
      <c r="G48" s="29" t="n"/>
      <c r="H48" s="29" t="n"/>
      <c r="I48" s="29" t="n"/>
      <c r="J48" s="25">
        <f>IF(A48="","",IF(OR(B48="",D48="",E48=""),"",COUNTIFS($B$7:$B$306,B48,$E$7:$E$306,E48,$D$7:$D$306,"&gt;="&amp;D48-RULES!$B$5,$D$7:$D$306,"&lt;="&amp;D48)))</f>
        <v/>
      </c>
      <c r="K48" s="25">
        <f>IF(A48="","",IF(J48="","Incomplete",IF(OR(J48&gt;=RULES!$B$7,G48&gt;=RULES!$B$10,H48&gt;=RULES!$B$8,I48&gt;=RULES!$B$9),"RCA Candidate",IF(J48&gt;=RULES!$B$6,"Review","Monitor"))))</f>
        <v/>
      </c>
      <c r="L48" s="26" t="n"/>
      <c r="M48" s="26" t="n"/>
      <c r="N48" s="27" t="n"/>
    </row>
    <row r="49">
      <c r="A49" s="21" t="n"/>
      <c r="B49" s="21" t="n"/>
      <c r="C49" s="22" t="n"/>
      <c r="D49" s="23" t="n"/>
      <c r="E49" s="22" t="n"/>
      <c r="F49" s="21" t="n"/>
      <c r="G49" s="24" t="n"/>
      <c r="H49" s="24" t="n"/>
      <c r="I49" s="24" t="n"/>
      <c r="J49" s="25">
        <f>IF(A49="","",IF(OR(B49="",D49="",E49=""),"",COUNTIFS($B$7:$B$306,B49,$E$7:$E$306,E49,$D$7:$D$306,"&gt;="&amp;D49-RULES!$B$5,$D$7:$D$306,"&lt;="&amp;D49)))</f>
        <v/>
      </c>
      <c r="K49" s="25">
        <f>IF(A49="","",IF(J49="","Incomplete",IF(OR(J49&gt;=RULES!$B$7,G49&gt;=RULES!$B$10,H49&gt;=RULES!$B$8,I49&gt;=RULES!$B$9),"RCA Candidate",IF(J49&gt;=RULES!$B$6,"Review","Monitor"))))</f>
        <v/>
      </c>
      <c r="L49" s="21" t="n"/>
      <c r="M49" s="21" t="n"/>
      <c r="N49" s="22" t="n"/>
    </row>
    <row r="50">
      <c r="A50" s="26" t="n"/>
      <c r="B50" s="26" t="n"/>
      <c r="C50" s="27" t="n"/>
      <c r="D50" s="28" t="n"/>
      <c r="E50" s="27" t="n"/>
      <c r="F50" s="26" t="n"/>
      <c r="G50" s="29" t="n"/>
      <c r="H50" s="29" t="n"/>
      <c r="I50" s="29" t="n"/>
      <c r="J50" s="25">
        <f>IF(A50="","",IF(OR(B50="",D50="",E50=""),"",COUNTIFS($B$7:$B$306,B50,$E$7:$E$306,E50,$D$7:$D$306,"&gt;="&amp;D50-RULES!$B$5,$D$7:$D$306,"&lt;="&amp;D50)))</f>
        <v/>
      </c>
      <c r="K50" s="25">
        <f>IF(A50="","",IF(J50="","Incomplete",IF(OR(J50&gt;=RULES!$B$7,G50&gt;=RULES!$B$10,H50&gt;=RULES!$B$8,I50&gt;=RULES!$B$9),"RCA Candidate",IF(J50&gt;=RULES!$B$6,"Review","Monitor"))))</f>
        <v/>
      </c>
      <c r="L50" s="26" t="n"/>
      <c r="M50" s="26" t="n"/>
      <c r="N50" s="27" t="n"/>
    </row>
    <row r="51">
      <c r="A51" s="21" t="n"/>
      <c r="B51" s="21" t="n"/>
      <c r="C51" s="22" t="n"/>
      <c r="D51" s="23" t="n"/>
      <c r="E51" s="22" t="n"/>
      <c r="F51" s="21" t="n"/>
      <c r="G51" s="24" t="n"/>
      <c r="H51" s="24" t="n"/>
      <c r="I51" s="24" t="n"/>
      <c r="J51" s="25">
        <f>IF(A51="","",IF(OR(B51="",D51="",E51=""),"",COUNTIFS($B$7:$B$306,B51,$E$7:$E$306,E51,$D$7:$D$306,"&gt;="&amp;D51-RULES!$B$5,$D$7:$D$306,"&lt;="&amp;D51)))</f>
        <v/>
      </c>
      <c r="K51" s="25">
        <f>IF(A51="","",IF(J51="","Incomplete",IF(OR(J51&gt;=RULES!$B$7,G51&gt;=RULES!$B$10,H51&gt;=RULES!$B$8,I51&gt;=RULES!$B$9),"RCA Candidate",IF(J51&gt;=RULES!$B$6,"Review","Monitor"))))</f>
        <v/>
      </c>
      <c r="L51" s="21" t="n"/>
      <c r="M51" s="21" t="n"/>
      <c r="N51" s="22" t="n"/>
    </row>
    <row r="52">
      <c r="A52" s="26" t="n"/>
      <c r="B52" s="26" t="n"/>
      <c r="C52" s="27" t="n"/>
      <c r="D52" s="28" t="n"/>
      <c r="E52" s="27" t="n"/>
      <c r="F52" s="26" t="n"/>
      <c r="G52" s="29" t="n"/>
      <c r="H52" s="29" t="n"/>
      <c r="I52" s="29" t="n"/>
      <c r="J52" s="25">
        <f>IF(A52="","",IF(OR(B52="",D52="",E52=""),"",COUNTIFS($B$7:$B$306,B52,$E$7:$E$306,E52,$D$7:$D$306,"&gt;="&amp;D52-RULES!$B$5,$D$7:$D$306,"&lt;="&amp;D52)))</f>
        <v/>
      </c>
      <c r="K52" s="25">
        <f>IF(A52="","",IF(J52="","Incomplete",IF(OR(J52&gt;=RULES!$B$7,G52&gt;=RULES!$B$10,H52&gt;=RULES!$B$8,I52&gt;=RULES!$B$9),"RCA Candidate",IF(J52&gt;=RULES!$B$6,"Review","Monitor"))))</f>
        <v/>
      </c>
      <c r="L52" s="26" t="n"/>
      <c r="M52" s="26" t="n"/>
      <c r="N52" s="27" t="n"/>
    </row>
    <row r="53">
      <c r="A53" s="21" t="n"/>
      <c r="B53" s="21" t="n"/>
      <c r="C53" s="22" t="n"/>
      <c r="D53" s="23" t="n"/>
      <c r="E53" s="22" t="n"/>
      <c r="F53" s="21" t="n"/>
      <c r="G53" s="24" t="n"/>
      <c r="H53" s="24" t="n"/>
      <c r="I53" s="24" t="n"/>
      <c r="J53" s="25">
        <f>IF(A53="","",IF(OR(B53="",D53="",E53=""),"",COUNTIFS($B$7:$B$306,B53,$E$7:$E$306,E53,$D$7:$D$306,"&gt;="&amp;D53-RULES!$B$5,$D$7:$D$306,"&lt;="&amp;D53)))</f>
        <v/>
      </c>
      <c r="K53" s="25">
        <f>IF(A53="","",IF(J53="","Incomplete",IF(OR(J53&gt;=RULES!$B$7,G53&gt;=RULES!$B$10,H53&gt;=RULES!$B$8,I53&gt;=RULES!$B$9),"RCA Candidate",IF(J53&gt;=RULES!$B$6,"Review","Monitor"))))</f>
        <v/>
      </c>
      <c r="L53" s="21" t="n"/>
      <c r="M53" s="21" t="n"/>
      <c r="N53" s="22" t="n"/>
    </row>
    <row r="54">
      <c r="A54" s="26" t="n"/>
      <c r="B54" s="26" t="n"/>
      <c r="C54" s="27" t="n"/>
      <c r="D54" s="28" t="n"/>
      <c r="E54" s="27" t="n"/>
      <c r="F54" s="26" t="n"/>
      <c r="G54" s="29" t="n"/>
      <c r="H54" s="29" t="n"/>
      <c r="I54" s="29" t="n"/>
      <c r="J54" s="25">
        <f>IF(A54="","",IF(OR(B54="",D54="",E54=""),"",COUNTIFS($B$7:$B$306,B54,$E$7:$E$306,E54,$D$7:$D$306,"&gt;="&amp;D54-RULES!$B$5,$D$7:$D$306,"&lt;="&amp;D54)))</f>
        <v/>
      </c>
      <c r="K54" s="25">
        <f>IF(A54="","",IF(J54="","Incomplete",IF(OR(J54&gt;=RULES!$B$7,G54&gt;=RULES!$B$10,H54&gt;=RULES!$B$8,I54&gt;=RULES!$B$9),"RCA Candidate",IF(J54&gt;=RULES!$B$6,"Review","Monitor"))))</f>
        <v/>
      </c>
      <c r="L54" s="26" t="n"/>
      <c r="M54" s="26" t="n"/>
      <c r="N54" s="27" t="n"/>
    </row>
    <row r="55">
      <c r="A55" s="21" t="n"/>
      <c r="B55" s="21" t="n"/>
      <c r="C55" s="22" t="n"/>
      <c r="D55" s="23" t="n"/>
      <c r="E55" s="22" t="n"/>
      <c r="F55" s="21" t="n"/>
      <c r="G55" s="24" t="n"/>
      <c r="H55" s="24" t="n"/>
      <c r="I55" s="24" t="n"/>
      <c r="J55" s="25">
        <f>IF(A55="","",IF(OR(B55="",D55="",E55=""),"",COUNTIFS($B$7:$B$306,B55,$E$7:$E$306,E55,$D$7:$D$306,"&gt;="&amp;D55-RULES!$B$5,$D$7:$D$306,"&lt;="&amp;D55)))</f>
        <v/>
      </c>
      <c r="K55" s="25">
        <f>IF(A55="","",IF(J55="","Incomplete",IF(OR(J55&gt;=RULES!$B$7,G55&gt;=RULES!$B$10,H55&gt;=RULES!$B$8,I55&gt;=RULES!$B$9),"RCA Candidate",IF(J55&gt;=RULES!$B$6,"Review","Monitor"))))</f>
        <v/>
      </c>
      <c r="L55" s="21" t="n"/>
      <c r="M55" s="21" t="n"/>
      <c r="N55" s="22" t="n"/>
    </row>
    <row r="56">
      <c r="A56" s="26" t="n"/>
      <c r="B56" s="26" t="n"/>
      <c r="C56" s="27" t="n"/>
      <c r="D56" s="28" t="n"/>
      <c r="E56" s="27" t="n"/>
      <c r="F56" s="26" t="n"/>
      <c r="G56" s="29" t="n"/>
      <c r="H56" s="29" t="n"/>
      <c r="I56" s="29" t="n"/>
      <c r="J56" s="25">
        <f>IF(A56="","",IF(OR(B56="",D56="",E56=""),"",COUNTIFS($B$7:$B$306,B56,$E$7:$E$306,E56,$D$7:$D$306,"&gt;="&amp;D56-RULES!$B$5,$D$7:$D$306,"&lt;="&amp;D56)))</f>
        <v/>
      </c>
      <c r="K56" s="25">
        <f>IF(A56="","",IF(J56="","Incomplete",IF(OR(J56&gt;=RULES!$B$7,G56&gt;=RULES!$B$10,H56&gt;=RULES!$B$8,I56&gt;=RULES!$B$9),"RCA Candidate",IF(J56&gt;=RULES!$B$6,"Review","Monitor"))))</f>
        <v/>
      </c>
      <c r="L56" s="26" t="n"/>
      <c r="M56" s="26" t="n"/>
      <c r="N56" s="27" t="n"/>
    </row>
    <row r="57">
      <c r="A57" s="21" t="n"/>
      <c r="B57" s="21" t="n"/>
      <c r="C57" s="22" t="n"/>
      <c r="D57" s="23" t="n"/>
      <c r="E57" s="22" t="n"/>
      <c r="F57" s="21" t="n"/>
      <c r="G57" s="24" t="n"/>
      <c r="H57" s="24" t="n"/>
      <c r="I57" s="24" t="n"/>
      <c r="J57" s="25">
        <f>IF(A57="","",IF(OR(B57="",D57="",E57=""),"",COUNTIFS($B$7:$B$306,B57,$E$7:$E$306,E57,$D$7:$D$306,"&gt;="&amp;D57-RULES!$B$5,$D$7:$D$306,"&lt;="&amp;D57)))</f>
        <v/>
      </c>
      <c r="K57" s="25">
        <f>IF(A57="","",IF(J57="","Incomplete",IF(OR(J57&gt;=RULES!$B$7,G57&gt;=RULES!$B$10,H57&gt;=RULES!$B$8,I57&gt;=RULES!$B$9),"RCA Candidate",IF(J57&gt;=RULES!$B$6,"Review","Monitor"))))</f>
        <v/>
      </c>
      <c r="L57" s="21" t="n"/>
      <c r="M57" s="21" t="n"/>
      <c r="N57" s="22" t="n"/>
    </row>
    <row r="58">
      <c r="A58" s="26" t="n"/>
      <c r="B58" s="26" t="n"/>
      <c r="C58" s="27" t="n"/>
      <c r="D58" s="28" t="n"/>
      <c r="E58" s="27" t="n"/>
      <c r="F58" s="26" t="n"/>
      <c r="G58" s="29" t="n"/>
      <c r="H58" s="29" t="n"/>
      <c r="I58" s="29" t="n"/>
      <c r="J58" s="25">
        <f>IF(A58="","",IF(OR(B58="",D58="",E58=""),"",COUNTIFS($B$7:$B$306,B58,$E$7:$E$306,E58,$D$7:$D$306,"&gt;="&amp;D58-RULES!$B$5,$D$7:$D$306,"&lt;="&amp;D58)))</f>
        <v/>
      </c>
      <c r="K58" s="25">
        <f>IF(A58="","",IF(J58="","Incomplete",IF(OR(J58&gt;=RULES!$B$7,G58&gt;=RULES!$B$10,H58&gt;=RULES!$B$8,I58&gt;=RULES!$B$9),"RCA Candidate",IF(J58&gt;=RULES!$B$6,"Review","Monitor"))))</f>
        <v/>
      </c>
      <c r="L58" s="26" t="n"/>
      <c r="M58" s="26" t="n"/>
      <c r="N58" s="27" t="n"/>
    </row>
    <row r="59">
      <c r="A59" s="21" t="n"/>
      <c r="B59" s="21" t="n"/>
      <c r="C59" s="22" t="n"/>
      <c r="D59" s="23" t="n"/>
      <c r="E59" s="22" t="n"/>
      <c r="F59" s="21" t="n"/>
      <c r="G59" s="24" t="n"/>
      <c r="H59" s="24" t="n"/>
      <c r="I59" s="24" t="n"/>
      <c r="J59" s="25">
        <f>IF(A59="","",IF(OR(B59="",D59="",E59=""),"",COUNTIFS($B$7:$B$306,B59,$E$7:$E$306,E59,$D$7:$D$306,"&gt;="&amp;D59-RULES!$B$5,$D$7:$D$306,"&lt;="&amp;D59)))</f>
        <v/>
      </c>
      <c r="K59" s="25">
        <f>IF(A59="","",IF(J59="","Incomplete",IF(OR(J59&gt;=RULES!$B$7,G59&gt;=RULES!$B$10,H59&gt;=RULES!$B$8,I59&gt;=RULES!$B$9),"RCA Candidate",IF(J59&gt;=RULES!$B$6,"Review","Monitor"))))</f>
        <v/>
      </c>
      <c r="L59" s="21" t="n"/>
      <c r="M59" s="21" t="n"/>
      <c r="N59" s="22" t="n"/>
    </row>
    <row r="60">
      <c r="A60" s="26" t="n"/>
      <c r="B60" s="26" t="n"/>
      <c r="C60" s="27" t="n"/>
      <c r="D60" s="28" t="n"/>
      <c r="E60" s="27" t="n"/>
      <c r="F60" s="26" t="n"/>
      <c r="G60" s="29" t="n"/>
      <c r="H60" s="29" t="n"/>
      <c r="I60" s="29" t="n"/>
      <c r="J60" s="25">
        <f>IF(A60="","",IF(OR(B60="",D60="",E60=""),"",COUNTIFS($B$7:$B$306,B60,$E$7:$E$306,E60,$D$7:$D$306,"&gt;="&amp;D60-RULES!$B$5,$D$7:$D$306,"&lt;="&amp;D60)))</f>
        <v/>
      </c>
      <c r="K60" s="25">
        <f>IF(A60="","",IF(J60="","Incomplete",IF(OR(J60&gt;=RULES!$B$7,G60&gt;=RULES!$B$10,H60&gt;=RULES!$B$8,I60&gt;=RULES!$B$9),"RCA Candidate",IF(J60&gt;=RULES!$B$6,"Review","Monitor"))))</f>
        <v/>
      </c>
      <c r="L60" s="26" t="n"/>
      <c r="M60" s="26" t="n"/>
      <c r="N60" s="27" t="n"/>
    </row>
    <row r="61">
      <c r="A61" s="21" t="n"/>
      <c r="B61" s="21" t="n"/>
      <c r="C61" s="22" t="n"/>
      <c r="D61" s="23" t="n"/>
      <c r="E61" s="22" t="n"/>
      <c r="F61" s="21" t="n"/>
      <c r="G61" s="24" t="n"/>
      <c r="H61" s="24" t="n"/>
      <c r="I61" s="24" t="n"/>
      <c r="J61" s="25">
        <f>IF(A61="","",IF(OR(B61="",D61="",E61=""),"",COUNTIFS($B$7:$B$306,B61,$E$7:$E$306,E61,$D$7:$D$306,"&gt;="&amp;D61-RULES!$B$5,$D$7:$D$306,"&lt;="&amp;D61)))</f>
        <v/>
      </c>
      <c r="K61" s="25">
        <f>IF(A61="","",IF(J61="","Incomplete",IF(OR(J61&gt;=RULES!$B$7,G61&gt;=RULES!$B$10,H61&gt;=RULES!$B$8,I61&gt;=RULES!$B$9),"RCA Candidate",IF(J61&gt;=RULES!$B$6,"Review","Monitor"))))</f>
        <v/>
      </c>
      <c r="L61" s="21" t="n"/>
      <c r="M61" s="21" t="n"/>
      <c r="N61" s="22" t="n"/>
    </row>
    <row r="62">
      <c r="A62" s="26" t="n"/>
      <c r="B62" s="26" t="n"/>
      <c r="C62" s="27" t="n"/>
      <c r="D62" s="28" t="n"/>
      <c r="E62" s="27" t="n"/>
      <c r="F62" s="26" t="n"/>
      <c r="G62" s="29" t="n"/>
      <c r="H62" s="29" t="n"/>
      <c r="I62" s="29" t="n"/>
      <c r="J62" s="25">
        <f>IF(A62="","",IF(OR(B62="",D62="",E62=""),"",COUNTIFS($B$7:$B$306,B62,$E$7:$E$306,E62,$D$7:$D$306,"&gt;="&amp;D62-RULES!$B$5,$D$7:$D$306,"&lt;="&amp;D62)))</f>
        <v/>
      </c>
      <c r="K62" s="25">
        <f>IF(A62="","",IF(J62="","Incomplete",IF(OR(J62&gt;=RULES!$B$7,G62&gt;=RULES!$B$10,H62&gt;=RULES!$B$8,I62&gt;=RULES!$B$9),"RCA Candidate",IF(J62&gt;=RULES!$B$6,"Review","Monitor"))))</f>
        <v/>
      </c>
      <c r="L62" s="26" t="n"/>
      <c r="M62" s="26" t="n"/>
      <c r="N62" s="27" t="n"/>
    </row>
    <row r="63">
      <c r="A63" s="21" t="n"/>
      <c r="B63" s="21" t="n"/>
      <c r="C63" s="22" t="n"/>
      <c r="D63" s="23" t="n"/>
      <c r="E63" s="22" t="n"/>
      <c r="F63" s="21" t="n"/>
      <c r="G63" s="24" t="n"/>
      <c r="H63" s="24" t="n"/>
      <c r="I63" s="24" t="n"/>
      <c r="J63" s="25">
        <f>IF(A63="","",IF(OR(B63="",D63="",E63=""),"",COUNTIFS($B$7:$B$306,B63,$E$7:$E$306,E63,$D$7:$D$306,"&gt;="&amp;D63-RULES!$B$5,$D$7:$D$306,"&lt;="&amp;D63)))</f>
        <v/>
      </c>
      <c r="K63" s="25">
        <f>IF(A63="","",IF(J63="","Incomplete",IF(OR(J63&gt;=RULES!$B$7,G63&gt;=RULES!$B$10,H63&gt;=RULES!$B$8,I63&gt;=RULES!$B$9),"RCA Candidate",IF(J63&gt;=RULES!$B$6,"Review","Monitor"))))</f>
        <v/>
      </c>
      <c r="L63" s="21" t="n"/>
      <c r="M63" s="21" t="n"/>
      <c r="N63" s="22" t="n"/>
    </row>
    <row r="64">
      <c r="A64" s="26" t="n"/>
      <c r="B64" s="26" t="n"/>
      <c r="C64" s="27" t="n"/>
      <c r="D64" s="28" t="n"/>
      <c r="E64" s="27" t="n"/>
      <c r="F64" s="26" t="n"/>
      <c r="G64" s="29" t="n"/>
      <c r="H64" s="29" t="n"/>
      <c r="I64" s="29" t="n"/>
      <c r="J64" s="25">
        <f>IF(A64="","",IF(OR(B64="",D64="",E64=""),"",COUNTIFS($B$7:$B$306,B64,$E$7:$E$306,E64,$D$7:$D$306,"&gt;="&amp;D64-RULES!$B$5,$D$7:$D$306,"&lt;="&amp;D64)))</f>
        <v/>
      </c>
      <c r="K64" s="25">
        <f>IF(A64="","",IF(J64="","Incomplete",IF(OR(J64&gt;=RULES!$B$7,G64&gt;=RULES!$B$10,H64&gt;=RULES!$B$8,I64&gt;=RULES!$B$9),"RCA Candidate",IF(J64&gt;=RULES!$B$6,"Review","Monitor"))))</f>
        <v/>
      </c>
      <c r="L64" s="26" t="n"/>
      <c r="M64" s="26" t="n"/>
      <c r="N64" s="27" t="n"/>
    </row>
    <row r="65">
      <c r="A65" s="21" t="n"/>
      <c r="B65" s="21" t="n"/>
      <c r="C65" s="22" t="n"/>
      <c r="D65" s="23" t="n"/>
      <c r="E65" s="22" t="n"/>
      <c r="F65" s="21" t="n"/>
      <c r="G65" s="24" t="n"/>
      <c r="H65" s="24" t="n"/>
      <c r="I65" s="24" t="n"/>
      <c r="J65" s="25">
        <f>IF(A65="","",IF(OR(B65="",D65="",E65=""),"",COUNTIFS($B$7:$B$306,B65,$E$7:$E$306,E65,$D$7:$D$306,"&gt;="&amp;D65-RULES!$B$5,$D$7:$D$306,"&lt;="&amp;D65)))</f>
        <v/>
      </c>
      <c r="K65" s="25">
        <f>IF(A65="","",IF(J65="","Incomplete",IF(OR(J65&gt;=RULES!$B$7,G65&gt;=RULES!$B$10,H65&gt;=RULES!$B$8,I65&gt;=RULES!$B$9),"RCA Candidate",IF(J65&gt;=RULES!$B$6,"Review","Monitor"))))</f>
        <v/>
      </c>
      <c r="L65" s="21" t="n"/>
      <c r="M65" s="21" t="n"/>
      <c r="N65" s="22" t="n"/>
    </row>
    <row r="66">
      <c r="A66" s="26" t="n"/>
      <c r="B66" s="26" t="n"/>
      <c r="C66" s="27" t="n"/>
      <c r="D66" s="28" t="n"/>
      <c r="E66" s="27" t="n"/>
      <c r="F66" s="26" t="n"/>
      <c r="G66" s="29" t="n"/>
      <c r="H66" s="29" t="n"/>
      <c r="I66" s="29" t="n"/>
      <c r="J66" s="25">
        <f>IF(A66="","",IF(OR(B66="",D66="",E66=""),"",COUNTIFS($B$7:$B$306,B66,$E$7:$E$306,E66,$D$7:$D$306,"&gt;="&amp;D66-RULES!$B$5,$D$7:$D$306,"&lt;="&amp;D66)))</f>
        <v/>
      </c>
      <c r="K66" s="25">
        <f>IF(A66="","",IF(J66="","Incomplete",IF(OR(J66&gt;=RULES!$B$7,G66&gt;=RULES!$B$10,H66&gt;=RULES!$B$8,I66&gt;=RULES!$B$9),"RCA Candidate",IF(J66&gt;=RULES!$B$6,"Review","Monitor"))))</f>
        <v/>
      </c>
      <c r="L66" s="26" t="n"/>
      <c r="M66" s="26" t="n"/>
      <c r="N66" s="27" t="n"/>
    </row>
    <row r="67">
      <c r="A67" s="21" t="n"/>
      <c r="B67" s="21" t="n"/>
      <c r="C67" s="22" t="n"/>
      <c r="D67" s="23" t="n"/>
      <c r="E67" s="22" t="n"/>
      <c r="F67" s="21" t="n"/>
      <c r="G67" s="24" t="n"/>
      <c r="H67" s="24" t="n"/>
      <c r="I67" s="24" t="n"/>
      <c r="J67" s="25">
        <f>IF(A67="","",IF(OR(B67="",D67="",E67=""),"",COUNTIFS($B$7:$B$306,B67,$E$7:$E$306,E67,$D$7:$D$306,"&gt;="&amp;D67-RULES!$B$5,$D$7:$D$306,"&lt;="&amp;D67)))</f>
        <v/>
      </c>
      <c r="K67" s="25">
        <f>IF(A67="","",IF(J67="","Incomplete",IF(OR(J67&gt;=RULES!$B$7,G67&gt;=RULES!$B$10,H67&gt;=RULES!$B$8,I67&gt;=RULES!$B$9),"RCA Candidate",IF(J67&gt;=RULES!$B$6,"Review","Monitor"))))</f>
        <v/>
      </c>
      <c r="L67" s="21" t="n"/>
      <c r="M67" s="21" t="n"/>
      <c r="N67" s="22" t="n"/>
    </row>
    <row r="68">
      <c r="A68" s="26" t="n"/>
      <c r="B68" s="26" t="n"/>
      <c r="C68" s="27" t="n"/>
      <c r="D68" s="28" t="n"/>
      <c r="E68" s="27" t="n"/>
      <c r="F68" s="26" t="n"/>
      <c r="G68" s="29" t="n"/>
      <c r="H68" s="29" t="n"/>
      <c r="I68" s="29" t="n"/>
      <c r="J68" s="25">
        <f>IF(A68="","",IF(OR(B68="",D68="",E68=""),"",COUNTIFS($B$7:$B$306,B68,$E$7:$E$306,E68,$D$7:$D$306,"&gt;="&amp;D68-RULES!$B$5,$D$7:$D$306,"&lt;="&amp;D68)))</f>
        <v/>
      </c>
      <c r="K68" s="25">
        <f>IF(A68="","",IF(J68="","Incomplete",IF(OR(J68&gt;=RULES!$B$7,G68&gt;=RULES!$B$10,H68&gt;=RULES!$B$8,I68&gt;=RULES!$B$9),"RCA Candidate",IF(J68&gt;=RULES!$B$6,"Review","Monitor"))))</f>
        <v/>
      </c>
      <c r="L68" s="26" t="n"/>
      <c r="M68" s="26" t="n"/>
      <c r="N68" s="27" t="n"/>
    </row>
    <row r="69">
      <c r="A69" s="21" t="n"/>
      <c r="B69" s="21" t="n"/>
      <c r="C69" s="22" t="n"/>
      <c r="D69" s="23" t="n"/>
      <c r="E69" s="22" t="n"/>
      <c r="F69" s="21" t="n"/>
      <c r="G69" s="24" t="n"/>
      <c r="H69" s="24" t="n"/>
      <c r="I69" s="24" t="n"/>
      <c r="J69" s="25">
        <f>IF(A69="","",IF(OR(B69="",D69="",E69=""),"",COUNTIFS($B$7:$B$306,B69,$E$7:$E$306,E69,$D$7:$D$306,"&gt;="&amp;D69-RULES!$B$5,$D$7:$D$306,"&lt;="&amp;D69)))</f>
        <v/>
      </c>
      <c r="K69" s="25">
        <f>IF(A69="","",IF(J69="","Incomplete",IF(OR(J69&gt;=RULES!$B$7,G69&gt;=RULES!$B$10,H69&gt;=RULES!$B$8,I69&gt;=RULES!$B$9),"RCA Candidate",IF(J69&gt;=RULES!$B$6,"Review","Monitor"))))</f>
        <v/>
      </c>
      <c r="L69" s="21" t="n"/>
      <c r="M69" s="21" t="n"/>
      <c r="N69" s="22" t="n"/>
    </row>
    <row r="70">
      <c r="A70" s="26" t="n"/>
      <c r="B70" s="26" t="n"/>
      <c r="C70" s="27" t="n"/>
      <c r="D70" s="28" t="n"/>
      <c r="E70" s="27" t="n"/>
      <c r="F70" s="26" t="n"/>
      <c r="G70" s="29" t="n"/>
      <c r="H70" s="29" t="n"/>
      <c r="I70" s="29" t="n"/>
      <c r="J70" s="25">
        <f>IF(A70="","",IF(OR(B70="",D70="",E70=""),"",COUNTIFS($B$7:$B$306,B70,$E$7:$E$306,E70,$D$7:$D$306,"&gt;="&amp;D70-RULES!$B$5,$D$7:$D$306,"&lt;="&amp;D70)))</f>
        <v/>
      </c>
      <c r="K70" s="25">
        <f>IF(A70="","",IF(J70="","Incomplete",IF(OR(J70&gt;=RULES!$B$7,G70&gt;=RULES!$B$10,H70&gt;=RULES!$B$8,I70&gt;=RULES!$B$9),"RCA Candidate",IF(J70&gt;=RULES!$B$6,"Review","Monitor"))))</f>
        <v/>
      </c>
      <c r="L70" s="26" t="n"/>
      <c r="M70" s="26" t="n"/>
      <c r="N70" s="27" t="n"/>
    </row>
    <row r="71">
      <c r="A71" s="21" t="n"/>
      <c r="B71" s="21" t="n"/>
      <c r="C71" s="22" t="n"/>
      <c r="D71" s="23" t="n"/>
      <c r="E71" s="22" t="n"/>
      <c r="F71" s="21" t="n"/>
      <c r="G71" s="24" t="n"/>
      <c r="H71" s="24" t="n"/>
      <c r="I71" s="24" t="n"/>
      <c r="J71" s="25">
        <f>IF(A71="","",IF(OR(B71="",D71="",E71=""),"",COUNTIFS($B$7:$B$306,B71,$E$7:$E$306,E71,$D$7:$D$306,"&gt;="&amp;D71-RULES!$B$5,$D$7:$D$306,"&lt;="&amp;D71)))</f>
        <v/>
      </c>
      <c r="K71" s="25">
        <f>IF(A71="","",IF(J71="","Incomplete",IF(OR(J71&gt;=RULES!$B$7,G71&gt;=RULES!$B$10,H71&gt;=RULES!$B$8,I71&gt;=RULES!$B$9),"RCA Candidate",IF(J71&gt;=RULES!$B$6,"Review","Monitor"))))</f>
        <v/>
      </c>
      <c r="L71" s="21" t="n"/>
      <c r="M71" s="21" t="n"/>
      <c r="N71" s="22" t="n"/>
    </row>
    <row r="72">
      <c r="A72" s="26" t="n"/>
      <c r="B72" s="26" t="n"/>
      <c r="C72" s="27" t="n"/>
      <c r="D72" s="28" t="n"/>
      <c r="E72" s="27" t="n"/>
      <c r="F72" s="26" t="n"/>
      <c r="G72" s="29" t="n"/>
      <c r="H72" s="29" t="n"/>
      <c r="I72" s="29" t="n"/>
      <c r="J72" s="25">
        <f>IF(A72="","",IF(OR(B72="",D72="",E72=""),"",COUNTIFS($B$7:$B$306,B72,$E$7:$E$306,E72,$D$7:$D$306,"&gt;="&amp;D72-RULES!$B$5,$D$7:$D$306,"&lt;="&amp;D72)))</f>
        <v/>
      </c>
      <c r="K72" s="25">
        <f>IF(A72="","",IF(J72="","Incomplete",IF(OR(J72&gt;=RULES!$B$7,G72&gt;=RULES!$B$10,H72&gt;=RULES!$B$8,I72&gt;=RULES!$B$9),"RCA Candidate",IF(J72&gt;=RULES!$B$6,"Review","Monitor"))))</f>
        <v/>
      </c>
      <c r="L72" s="26" t="n"/>
      <c r="M72" s="26" t="n"/>
      <c r="N72" s="27" t="n"/>
    </row>
    <row r="73">
      <c r="A73" s="21" t="n"/>
      <c r="B73" s="21" t="n"/>
      <c r="C73" s="22" t="n"/>
      <c r="D73" s="23" t="n"/>
      <c r="E73" s="22" t="n"/>
      <c r="F73" s="21" t="n"/>
      <c r="G73" s="24" t="n"/>
      <c r="H73" s="24" t="n"/>
      <c r="I73" s="24" t="n"/>
      <c r="J73" s="25">
        <f>IF(A73="","",IF(OR(B73="",D73="",E73=""),"",COUNTIFS($B$7:$B$306,B73,$E$7:$E$306,E73,$D$7:$D$306,"&gt;="&amp;D73-RULES!$B$5,$D$7:$D$306,"&lt;="&amp;D73)))</f>
        <v/>
      </c>
      <c r="K73" s="25">
        <f>IF(A73="","",IF(J73="","Incomplete",IF(OR(J73&gt;=RULES!$B$7,G73&gt;=RULES!$B$10,H73&gt;=RULES!$B$8,I73&gt;=RULES!$B$9),"RCA Candidate",IF(J73&gt;=RULES!$B$6,"Review","Monitor"))))</f>
        <v/>
      </c>
      <c r="L73" s="21" t="n"/>
      <c r="M73" s="21" t="n"/>
      <c r="N73" s="22" t="n"/>
    </row>
    <row r="74">
      <c r="A74" s="26" t="n"/>
      <c r="B74" s="26" t="n"/>
      <c r="C74" s="27" t="n"/>
      <c r="D74" s="28" t="n"/>
      <c r="E74" s="27" t="n"/>
      <c r="F74" s="26" t="n"/>
      <c r="G74" s="29" t="n"/>
      <c r="H74" s="29" t="n"/>
      <c r="I74" s="29" t="n"/>
      <c r="J74" s="25">
        <f>IF(A74="","",IF(OR(B74="",D74="",E74=""),"",COUNTIFS($B$7:$B$306,B74,$E$7:$E$306,E74,$D$7:$D$306,"&gt;="&amp;D74-RULES!$B$5,$D$7:$D$306,"&lt;="&amp;D74)))</f>
        <v/>
      </c>
      <c r="K74" s="25">
        <f>IF(A74="","",IF(J74="","Incomplete",IF(OR(J74&gt;=RULES!$B$7,G74&gt;=RULES!$B$10,H74&gt;=RULES!$B$8,I74&gt;=RULES!$B$9),"RCA Candidate",IF(J74&gt;=RULES!$B$6,"Review","Monitor"))))</f>
        <v/>
      </c>
      <c r="L74" s="26" t="n"/>
      <c r="M74" s="26" t="n"/>
      <c r="N74" s="27" t="n"/>
    </row>
    <row r="75">
      <c r="A75" s="21" t="n"/>
      <c r="B75" s="21" t="n"/>
      <c r="C75" s="22" t="n"/>
      <c r="D75" s="23" t="n"/>
      <c r="E75" s="22" t="n"/>
      <c r="F75" s="21" t="n"/>
      <c r="G75" s="24" t="n"/>
      <c r="H75" s="24" t="n"/>
      <c r="I75" s="24" t="n"/>
      <c r="J75" s="25">
        <f>IF(A75="","",IF(OR(B75="",D75="",E75=""),"",COUNTIFS($B$7:$B$306,B75,$E$7:$E$306,E75,$D$7:$D$306,"&gt;="&amp;D75-RULES!$B$5,$D$7:$D$306,"&lt;="&amp;D75)))</f>
        <v/>
      </c>
      <c r="K75" s="25">
        <f>IF(A75="","",IF(J75="","Incomplete",IF(OR(J75&gt;=RULES!$B$7,G75&gt;=RULES!$B$10,H75&gt;=RULES!$B$8,I75&gt;=RULES!$B$9),"RCA Candidate",IF(J75&gt;=RULES!$B$6,"Review","Monitor"))))</f>
        <v/>
      </c>
      <c r="L75" s="21" t="n"/>
      <c r="M75" s="21" t="n"/>
      <c r="N75" s="22" t="n"/>
    </row>
    <row r="76">
      <c r="A76" s="26" t="n"/>
      <c r="B76" s="26" t="n"/>
      <c r="C76" s="27" t="n"/>
      <c r="D76" s="28" t="n"/>
      <c r="E76" s="27" t="n"/>
      <c r="F76" s="26" t="n"/>
      <c r="G76" s="29" t="n"/>
      <c r="H76" s="29" t="n"/>
      <c r="I76" s="29" t="n"/>
      <c r="J76" s="25">
        <f>IF(A76="","",IF(OR(B76="",D76="",E76=""),"",COUNTIFS($B$7:$B$306,B76,$E$7:$E$306,E76,$D$7:$D$306,"&gt;="&amp;D76-RULES!$B$5,$D$7:$D$306,"&lt;="&amp;D76)))</f>
        <v/>
      </c>
      <c r="K76" s="25">
        <f>IF(A76="","",IF(J76="","Incomplete",IF(OR(J76&gt;=RULES!$B$7,G76&gt;=RULES!$B$10,H76&gt;=RULES!$B$8,I76&gt;=RULES!$B$9),"RCA Candidate",IF(J76&gt;=RULES!$B$6,"Review","Monitor"))))</f>
        <v/>
      </c>
      <c r="L76" s="26" t="n"/>
      <c r="M76" s="26" t="n"/>
      <c r="N76" s="27" t="n"/>
    </row>
    <row r="77">
      <c r="A77" s="21" t="n"/>
      <c r="B77" s="21" t="n"/>
      <c r="C77" s="22" t="n"/>
      <c r="D77" s="23" t="n"/>
      <c r="E77" s="22" t="n"/>
      <c r="F77" s="21" t="n"/>
      <c r="G77" s="24" t="n"/>
      <c r="H77" s="24" t="n"/>
      <c r="I77" s="24" t="n"/>
      <c r="J77" s="25">
        <f>IF(A77="","",IF(OR(B77="",D77="",E77=""),"",COUNTIFS($B$7:$B$306,B77,$E$7:$E$306,E77,$D$7:$D$306,"&gt;="&amp;D77-RULES!$B$5,$D$7:$D$306,"&lt;="&amp;D77)))</f>
        <v/>
      </c>
      <c r="K77" s="25">
        <f>IF(A77="","",IF(J77="","Incomplete",IF(OR(J77&gt;=RULES!$B$7,G77&gt;=RULES!$B$10,H77&gt;=RULES!$B$8,I77&gt;=RULES!$B$9),"RCA Candidate",IF(J77&gt;=RULES!$B$6,"Review","Monitor"))))</f>
        <v/>
      </c>
      <c r="L77" s="21" t="n"/>
      <c r="M77" s="21" t="n"/>
      <c r="N77" s="22" t="n"/>
    </row>
    <row r="78">
      <c r="A78" s="26" t="n"/>
      <c r="B78" s="26" t="n"/>
      <c r="C78" s="27" t="n"/>
      <c r="D78" s="28" t="n"/>
      <c r="E78" s="27" t="n"/>
      <c r="F78" s="26" t="n"/>
      <c r="G78" s="29" t="n"/>
      <c r="H78" s="29" t="n"/>
      <c r="I78" s="29" t="n"/>
      <c r="J78" s="25">
        <f>IF(A78="","",IF(OR(B78="",D78="",E78=""),"",COUNTIFS($B$7:$B$306,B78,$E$7:$E$306,E78,$D$7:$D$306,"&gt;="&amp;D78-RULES!$B$5,$D$7:$D$306,"&lt;="&amp;D78)))</f>
        <v/>
      </c>
      <c r="K78" s="25">
        <f>IF(A78="","",IF(J78="","Incomplete",IF(OR(J78&gt;=RULES!$B$7,G78&gt;=RULES!$B$10,H78&gt;=RULES!$B$8,I78&gt;=RULES!$B$9),"RCA Candidate",IF(J78&gt;=RULES!$B$6,"Review","Monitor"))))</f>
        <v/>
      </c>
      <c r="L78" s="26" t="n"/>
      <c r="M78" s="26" t="n"/>
      <c r="N78" s="27" t="n"/>
    </row>
    <row r="79">
      <c r="A79" s="21" t="n"/>
      <c r="B79" s="21" t="n"/>
      <c r="C79" s="22" t="n"/>
      <c r="D79" s="23" t="n"/>
      <c r="E79" s="22" t="n"/>
      <c r="F79" s="21" t="n"/>
      <c r="G79" s="24" t="n"/>
      <c r="H79" s="24" t="n"/>
      <c r="I79" s="24" t="n"/>
      <c r="J79" s="25">
        <f>IF(A79="","",IF(OR(B79="",D79="",E79=""),"",COUNTIFS($B$7:$B$306,B79,$E$7:$E$306,E79,$D$7:$D$306,"&gt;="&amp;D79-RULES!$B$5,$D$7:$D$306,"&lt;="&amp;D79)))</f>
        <v/>
      </c>
      <c r="K79" s="25">
        <f>IF(A79="","",IF(J79="","Incomplete",IF(OR(J79&gt;=RULES!$B$7,G79&gt;=RULES!$B$10,H79&gt;=RULES!$B$8,I79&gt;=RULES!$B$9),"RCA Candidate",IF(J79&gt;=RULES!$B$6,"Review","Monitor"))))</f>
        <v/>
      </c>
      <c r="L79" s="21" t="n"/>
      <c r="M79" s="21" t="n"/>
      <c r="N79" s="22" t="n"/>
    </row>
    <row r="80">
      <c r="A80" s="26" t="n"/>
      <c r="B80" s="26" t="n"/>
      <c r="C80" s="27" t="n"/>
      <c r="D80" s="28" t="n"/>
      <c r="E80" s="27" t="n"/>
      <c r="F80" s="26" t="n"/>
      <c r="G80" s="29" t="n"/>
      <c r="H80" s="29" t="n"/>
      <c r="I80" s="29" t="n"/>
      <c r="J80" s="25">
        <f>IF(A80="","",IF(OR(B80="",D80="",E80=""),"",COUNTIFS($B$7:$B$306,B80,$E$7:$E$306,E80,$D$7:$D$306,"&gt;="&amp;D80-RULES!$B$5,$D$7:$D$306,"&lt;="&amp;D80)))</f>
        <v/>
      </c>
      <c r="K80" s="25">
        <f>IF(A80="","",IF(J80="","Incomplete",IF(OR(J80&gt;=RULES!$B$7,G80&gt;=RULES!$B$10,H80&gt;=RULES!$B$8,I80&gt;=RULES!$B$9),"RCA Candidate",IF(J80&gt;=RULES!$B$6,"Review","Monitor"))))</f>
        <v/>
      </c>
      <c r="L80" s="26" t="n"/>
      <c r="M80" s="26" t="n"/>
      <c r="N80" s="27" t="n"/>
    </row>
    <row r="81">
      <c r="A81" s="21" t="n"/>
      <c r="B81" s="21" t="n"/>
      <c r="C81" s="22" t="n"/>
      <c r="D81" s="23" t="n"/>
      <c r="E81" s="22" t="n"/>
      <c r="F81" s="21" t="n"/>
      <c r="G81" s="24" t="n"/>
      <c r="H81" s="24" t="n"/>
      <c r="I81" s="24" t="n"/>
      <c r="J81" s="25">
        <f>IF(A81="","",IF(OR(B81="",D81="",E81=""),"",COUNTIFS($B$7:$B$306,B81,$E$7:$E$306,E81,$D$7:$D$306,"&gt;="&amp;D81-RULES!$B$5,$D$7:$D$306,"&lt;="&amp;D81)))</f>
        <v/>
      </c>
      <c r="K81" s="25">
        <f>IF(A81="","",IF(J81="","Incomplete",IF(OR(J81&gt;=RULES!$B$7,G81&gt;=RULES!$B$10,H81&gt;=RULES!$B$8,I81&gt;=RULES!$B$9),"RCA Candidate",IF(J81&gt;=RULES!$B$6,"Review","Monitor"))))</f>
        <v/>
      </c>
      <c r="L81" s="21" t="n"/>
      <c r="M81" s="21" t="n"/>
      <c r="N81" s="22" t="n"/>
    </row>
    <row r="82">
      <c r="A82" s="26" t="n"/>
      <c r="B82" s="26" t="n"/>
      <c r="C82" s="27" t="n"/>
      <c r="D82" s="28" t="n"/>
      <c r="E82" s="27" t="n"/>
      <c r="F82" s="26" t="n"/>
      <c r="G82" s="29" t="n"/>
      <c r="H82" s="29" t="n"/>
      <c r="I82" s="29" t="n"/>
      <c r="J82" s="25">
        <f>IF(A82="","",IF(OR(B82="",D82="",E82=""),"",COUNTIFS($B$7:$B$306,B82,$E$7:$E$306,E82,$D$7:$D$306,"&gt;="&amp;D82-RULES!$B$5,$D$7:$D$306,"&lt;="&amp;D82)))</f>
        <v/>
      </c>
      <c r="K82" s="25">
        <f>IF(A82="","",IF(J82="","Incomplete",IF(OR(J82&gt;=RULES!$B$7,G82&gt;=RULES!$B$10,H82&gt;=RULES!$B$8,I82&gt;=RULES!$B$9),"RCA Candidate",IF(J82&gt;=RULES!$B$6,"Review","Monitor"))))</f>
        <v/>
      </c>
      <c r="L82" s="26" t="n"/>
      <c r="M82" s="26" t="n"/>
      <c r="N82" s="27" t="n"/>
    </row>
    <row r="83">
      <c r="A83" s="21" t="n"/>
      <c r="B83" s="21" t="n"/>
      <c r="C83" s="22" t="n"/>
      <c r="D83" s="23" t="n"/>
      <c r="E83" s="22" t="n"/>
      <c r="F83" s="21" t="n"/>
      <c r="G83" s="24" t="n"/>
      <c r="H83" s="24" t="n"/>
      <c r="I83" s="24" t="n"/>
      <c r="J83" s="25">
        <f>IF(A83="","",IF(OR(B83="",D83="",E83=""),"",COUNTIFS($B$7:$B$306,B83,$E$7:$E$306,E83,$D$7:$D$306,"&gt;="&amp;D83-RULES!$B$5,$D$7:$D$306,"&lt;="&amp;D83)))</f>
        <v/>
      </c>
      <c r="K83" s="25">
        <f>IF(A83="","",IF(J83="","Incomplete",IF(OR(J83&gt;=RULES!$B$7,G83&gt;=RULES!$B$10,H83&gt;=RULES!$B$8,I83&gt;=RULES!$B$9),"RCA Candidate",IF(J83&gt;=RULES!$B$6,"Review","Monitor"))))</f>
        <v/>
      </c>
      <c r="L83" s="21" t="n"/>
      <c r="M83" s="21" t="n"/>
      <c r="N83" s="22" t="n"/>
    </row>
    <row r="84">
      <c r="A84" s="26" t="n"/>
      <c r="B84" s="26" t="n"/>
      <c r="C84" s="27" t="n"/>
      <c r="D84" s="28" t="n"/>
      <c r="E84" s="27" t="n"/>
      <c r="F84" s="26" t="n"/>
      <c r="G84" s="29" t="n"/>
      <c r="H84" s="29" t="n"/>
      <c r="I84" s="29" t="n"/>
      <c r="J84" s="25">
        <f>IF(A84="","",IF(OR(B84="",D84="",E84=""),"",COUNTIFS($B$7:$B$306,B84,$E$7:$E$306,E84,$D$7:$D$306,"&gt;="&amp;D84-RULES!$B$5,$D$7:$D$306,"&lt;="&amp;D84)))</f>
        <v/>
      </c>
      <c r="K84" s="25">
        <f>IF(A84="","",IF(J84="","Incomplete",IF(OR(J84&gt;=RULES!$B$7,G84&gt;=RULES!$B$10,H84&gt;=RULES!$B$8,I84&gt;=RULES!$B$9),"RCA Candidate",IF(J84&gt;=RULES!$B$6,"Review","Monitor"))))</f>
        <v/>
      </c>
      <c r="L84" s="26" t="n"/>
      <c r="M84" s="26" t="n"/>
      <c r="N84" s="27" t="n"/>
    </row>
    <row r="85">
      <c r="A85" s="21" t="n"/>
      <c r="B85" s="21" t="n"/>
      <c r="C85" s="22" t="n"/>
      <c r="D85" s="23" t="n"/>
      <c r="E85" s="22" t="n"/>
      <c r="F85" s="21" t="n"/>
      <c r="G85" s="24" t="n"/>
      <c r="H85" s="24" t="n"/>
      <c r="I85" s="24" t="n"/>
      <c r="J85" s="25">
        <f>IF(A85="","",IF(OR(B85="",D85="",E85=""),"",COUNTIFS($B$7:$B$306,B85,$E$7:$E$306,E85,$D$7:$D$306,"&gt;="&amp;D85-RULES!$B$5,$D$7:$D$306,"&lt;="&amp;D85)))</f>
        <v/>
      </c>
      <c r="K85" s="25">
        <f>IF(A85="","",IF(J85="","Incomplete",IF(OR(J85&gt;=RULES!$B$7,G85&gt;=RULES!$B$10,H85&gt;=RULES!$B$8,I85&gt;=RULES!$B$9),"RCA Candidate",IF(J85&gt;=RULES!$B$6,"Review","Monitor"))))</f>
        <v/>
      </c>
      <c r="L85" s="21" t="n"/>
      <c r="M85" s="21" t="n"/>
      <c r="N85" s="22" t="n"/>
    </row>
    <row r="86">
      <c r="A86" s="26" t="n"/>
      <c r="B86" s="26" t="n"/>
      <c r="C86" s="27" t="n"/>
      <c r="D86" s="28" t="n"/>
      <c r="E86" s="27" t="n"/>
      <c r="F86" s="26" t="n"/>
      <c r="G86" s="29" t="n"/>
      <c r="H86" s="29" t="n"/>
      <c r="I86" s="29" t="n"/>
      <c r="J86" s="25">
        <f>IF(A86="","",IF(OR(B86="",D86="",E86=""),"",COUNTIFS($B$7:$B$306,B86,$E$7:$E$306,E86,$D$7:$D$306,"&gt;="&amp;D86-RULES!$B$5,$D$7:$D$306,"&lt;="&amp;D86)))</f>
        <v/>
      </c>
      <c r="K86" s="25">
        <f>IF(A86="","",IF(J86="","Incomplete",IF(OR(J86&gt;=RULES!$B$7,G86&gt;=RULES!$B$10,H86&gt;=RULES!$B$8,I86&gt;=RULES!$B$9),"RCA Candidate",IF(J86&gt;=RULES!$B$6,"Review","Monitor"))))</f>
        <v/>
      </c>
      <c r="L86" s="26" t="n"/>
      <c r="M86" s="26" t="n"/>
      <c r="N86" s="27" t="n"/>
    </row>
    <row r="87">
      <c r="A87" s="21" t="n"/>
      <c r="B87" s="21" t="n"/>
      <c r="C87" s="22" t="n"/>
      <c r="D87" s="23" t="n"/>
      <c r="E87" s="22" t="n"/>
      <c r="F87" s="21" t="n"/>
      <c r="G87" s="24" t="n"/>
      <c r="H87" s="24" t="n"/>
      <c r="I87" s="24" t="n"/>
      <c r="J87" s="25">
        <f>IF(A87="","",IF(OR(B87="",D87="",E87=""),"",COUNTIFS($B$7:$B$306,B87,$E$7:$E$306,E87,$D$7:$D$306,"&gt;="&amp;D87-RULES!$B$5,$D$7:$D$306,"&lt;="&amp;D87)))</f>
        <v/>
      </c>
      <c r="K87" s="25">
        <f>IF(A87="","",IF(J87="","Incomplete",IF(OR(J87&gt;=RULES!$B$7,G87&gt;=RULES!$B$10,H87&gt;=RULES!$B$8,I87&gt;=RULES!$B$9),"RCA Candidate",IF(J87&gt;=RULES!$B$6,"Review","Monitor"))))</f>
        <v/>
      </c>
      <c r="L87" s="21" t="n"/>
      <c r="M87" s="21" t="n"/>
      <c r="N87" s="22" t="n"/>
    </row>
    <row r="88">
      <c r="A88" s="26" t="n"/>
      <c r="B88" s="26" t="n"/>
      <c r="C88" s="27" t="n"/>
      <c r="D88" s="28" t="n"/>
      <c r="E88" s="27" t="n"/>
      <c r="F88" s="26" t="n"/>
      <c r="G88" s="29" t="n"/>
      <c r="H88" s="29" t="n"/>
      <c r="I88" s="29" t="n"/>
      <c r="J88" s="25">
        <f>IF(A88="","",IF(OR(B88="",D88="",E88=""),"",COUNTIFS($B$7:$B$306,B88,$E$7:$E$306,E88,$D$7:$D$306,"&gt;="&amp;D88-RULES!$B$5,$D$7:$D$306,"&lt;="&amp;D88)))</f>
        <v/>
      </c>
      <c r="K88" s="25">
        <f>IF(A88="","",IF(J88="","Incomplete",IF(OR(J88&gt;=RULES!$B$7,G88&gt;=RULES!$B$10,H88&gt;=RULES!$B$8,I88&gt;=RULES!$B$9),"RCA Candidate",IF(J88&gt;=RULES!$B$6,"Review","Monitor"))))</f>
        <v/>
      </c>
      <c r="L88" s="26" t="n"/>
      <c r="M88" s="26" t="n"/>
      <c r="N88" s="27" t="n"/>
    </row>
    <row r="89">
      <c r="A89" s="21" t="n"/>
      <c r="B89" s="21" t="n"/>
      <c r="C89" s="22" t="n"/>
      <c r="D89" s="23" t="n"/>
      <c r="E89" s="22" t="n"/>
      <c r="F89" s="21" t="n"/>
      <c r="G89" s="24" t="n"/>
      <c r="H89" s="24" t="n"/>
      <c r="I89" s="24" t="n"/>
      <c r="J89" s="25">
        <f>IF(A89="","",IF(OR(B89="",D89="",E89=""),"",COUNTIFS($B$7:$B$306,B89,$E$7:$E$306,E89,$D$7:$D$306,"&gt;="&amp;D89-RULES!$B$5,$D$7:$D$306,"&lt;="&amp;D89)))</f>
        <v/>
      </c>
      <c r="K89" s="25">
        <f>IF(A89="","",IF(J89="","Incomplete",IF(OR(J89&gt;=RULES!$B$7,G89&gt;=RULES!$B$10,H89&gt;=RULES!$B$8,I89&gt;=RULES!$B$9),"RCA Candidate",IF(J89&gt;=RULES!$B$6,"Review","Monitor"))))</f>
        <v/>
      </c>
      <c r="L89" s="21" t="n"/>
      <c r="M89" s="21" t="n"/>
      <c r="N89" s="22" t="n"/>
    </row>
    <row r="90">
      <c r="A90" s="26" t="n"/>
      <c r="B90" s="26" t="n"/>
      <c r="C90" s="27" t="n"/>
      <c r="D90" s="28" t="n"/>
      <c r="E90" s="27" t="n"/>
      <c r="F90" s="26" t="n"/>
      <c r="G90" s="29" t="n"/>
      <c r="H90" s="29" t="n"/>
      <c r="I90" s="29" t="n"/>
      <c r="J90" s="25">
        <f>IF(A90="","",IF(OR(B90="",D90="",E90=""),"",COUNTIFS($B$7:$B$306,B90,$E$7:$E$306,E90,$D$7:$D$306,"&gt;="&amp;D90-RULES!$B$5,$D$7:$D$306,"&lt;="&amp;D90)))</f>
        <v/>
      </c>
      <c r="K90" s="25">
        <f>IF(A90="","",IF(J90="","Incomplete",IF(OR(J90&gt;=RULES!$B$7,G90&gt;=RULES!$B$10,H90&gt;=RULES!$B$8,I90&gt;=RULES!$B$9),"RCA Candidate",IF(J90&gt;=RULES!$B$6,"Review","Monitor"))))</f>
        <v/>
      </c>
      <c r="L90" s="26" t="n"/>
      <c r="M90" s="26" t="n"/>
      <c r="N90" s="27" t="n"/>
    </row>
    <row r="91">
      <c r="A91" s="21" t="n"/>
      <c r="B91" s="21" t="n"/>
      <c r="C91" s="22" t="n"/>
      <c r="D91" s="23" t="n"/>
      <c r="E91" s="22" t="n"/>
      <c r="F91" s="21" t="n"/>
      <c r="G91" s="24" t="n"/>
      <c r="H91" s="24" t="n"/>
      <c r="I91" s="24" t="n"/>
      <c r="J91" s="25">
        <f>IF(A91="","",IF(OR(B91="",D91="",E91=""),"",COUNTIFS($B$7:$B$306,B91,$E$7:$E$306,E91,$D$7:$D$306,"&gt;="&amp;D91-RULES!$B$5,$D$7:$D$306,"&lt;="&amp;D91)))</f>
        <v/>
      </c>
      <c r="K91" s="25">
        <f>IF(A91="","",IF(J91="","Incomplete",IF(OR(J91&gt;=RULES!$B$7,G91&gt;=RULES!$B$10,H91&gt;=RULES!$B$8,I91&gt;=RULES!$B$9),"RCA Candidate",IF(J91&gt;=RULES!$B$6,"Review","Monitor"))))</f>
        <v/>
      </c>
      <c r="L91" s="21" t="n"/>
      <c r="M91" s="21" t="n"/>
      <c r="N91" s="22" t="n"/>
    </row>
    <row r="92">
      <c r="A92" s="26" t="n"/>
      <c r="B92" s="26" t="n"/>
      <c r="C92" s="27" t="n"/>
      <c r="D92" s="28" t="n"/>
      <c r="E92" s="27" t="n"/>
      <c r="F92" s="26" t="n"/>
      <c r="G92" s="29" t="n"/>
      <c r="H92" s="29" t="n"/>
      <c r="I92" s="29" t="n"/>
      <c r="J92" s="25">
        <f>IF(A92="","",IF(OR(B92="",D92="",E92=""),"",COUNTIFS($B$7:$B$306,B92,$E$7:$E$306,E92,$D$7:$D$306,"&gt;="&amp;D92-RULES!$B$5,$D$7:$D$306,"&lt;="&amp;D92)))</f>
        <v/>
      </c>
      <c r="K92" s="25">
        <f>IF(A92="","",IF(J92="","Incomplete",IF(OR(J92&gt;=RULES!$B$7,G92&gt;=RULES!$B$10,H92&gt;=RULES!$B$8,I92&gt;=RULES!$B$9),"RCA Candidate",IF(J92&gt;=RULES!$B$6,"Review","Monitor"))))</f>
        <v/>
      </c>
      <c r="L92" s="26" t="n"/>
      <c r="M92" s="26" t="n"/>
      <c r="N92" s="27" t="n"/>
    </row>
    <row r="93">
      <c r="A93" s="21" t="n"/>
      <c r="B93" s="21" t="n"/>
      <c r="C93" s="22" t="n"/>
      <c r="D93" s="23" t="n"/>
      <c r="E93" s="22" t="n"/>
      <c r="F93" s="21" t="n"/>
      <c r="G93" s="24" t="n"/>
      <c r="H93" s="24" t="n"/>
      <c r="I93" s="24" t="n"/>
      <c r="J93" s="25">
        <f>IF(A93="","",IF(OR(B93="",D93="",E93=""),"",COUNTIFS($B$7:$B$306,B93,$E$7:$E$306,E93,$D$7:$D$306,"&gt;="&amp;D93-RULES!$B$5,$D$7:$D$306,"&lt;="&amp;D93)))</f>
        <v/>
      </c>
      <c r="K93" s="25">
        <f>IF(A93="","",IF(J93="","Incomplete",IF(OR(J93&gt;=RULES!$B$7,G93&gt;=RULES!$B$10,H93&gt;=RULES!$B$8,I93&gt;=RULES!$B$9),"RCA Candidate",IF(J93&gt;=RULES!$B$6,"Review","Monitor"))))</f>
        <v/>
      </c>
      <c r="L93" s="21" t="n"/>
      <c r="M93" s="21" t="n"/>
      <c r="N93" s="22" t="n"/>
    </row>
    <row r="94">
      <c r="A94" s="26" t="n"/>
      <c r="B94" s="26" t="n"/>
      <c r="C94" s="27" t="n"/>
      <c r="D94" s="28" t="n"/>
      <c r="E94" s="27" t="n"/>
      <c r="F94" s="26" t="n"/>
      <c r="G94" s="29" t="n"/>
      <c r="H94" s="29" t="n"/>
      <c r="I94" s="29" t="n"/>
      <c r="J94" s="25">
        <f>IF(A94="","",IF(OR(B94="",D94="",E94=""),"",COUNTIFS($B$7:$B$306,B94,$E$7:$E$306,E94,$D$7:$D$306,"&gt;="&amp;D94-RULES!$B$5,$D$7:$D$306,"&lt;="&amp;D94)))</f>
        <v/>
      </c>
      <c r="K94" s="25">
        <f>IF(A94="","",IF(J94="","Incomplete",IF(OR(J94&gt;=RULES!$B$7,G94&gt;=RULES!$B$10,H94&gt;=RULES!$B$8,I94&gt;=RULES!$B$9),"RCA Candidate",IF(J94&gt;=RULES!$B$6,"Review","Monitor"))))</f>
        <v/>
      </c>
      <c r="L94" s="26" t="n"/>
      <c r="M94" s="26" t="n"/>
      <c r="N94" s="27" t="n"/>
    </row>
    <row r="95">
      <c r="A95" s="21" t="n"/>
      <c r="B95" s="21" t="n"/>
      <c r="C95" s="22" t="n"/>
      <c r="D95" s="23" t="n"/>
      <c r="E95" s="22" t="n"/>
      <c r="F95" s="21" t="n"/>
      <c r="G95" s="24" t="n"/>
      <c r="H95" s="24" t="n"/>
      <c r="I95" s="24" t="n"/>
      <c r="J95" s="25">
        <f>IF(A95="","",IF(OR(B95="",D95="",E95=""),"",COUNTIFS($B$7:$B$306,B95,$E$7:$E$306,E95,$D$7:$D$306,"&gt;="&amp;D95-RULES!$B$5,$D$7:$D$306,"&lt;="&amp;D95)))</f>
        <v/>
      </c>
      <c r="K95" s="25">
        <f>IF(A95="","",IF(J95="","Incomplete",IF(OR(J95&gt;=RULES!$B$7,G95&gt;=RULES!$B$10,H95&gt;=RULES!$B$8,I95&gt;=RULES!$B$9),"RCA Candidate",IF(J95&gt;=RULES!$B$6,"Review","Monitor"))))</f>
        <v/>
      </c>
      <c r="L95" s="21" t="n"/>
      <c r="M95" s="21" t="n"/>
      <c r="N95" s="22" t="n"/>
    </row>
    <row r="96">
      <c r="A96" s="26" t="n"/>
      <c r="B96" s="26" t="n"/>
      <c r="C96" s="27" t="n"/>
      <c r="D96" s="28" t="n"/>
      <c r="E96" s="27" t="n"/>
      <c r="F96" s="26" t="n"/>
      <c r="G96" s="29" t="n"/>
      <c r="H96" s="29" t="n"/>
      <c r="I96" s="29" t="n"/>
      <c r="J96" s="25">
        <f>IF(A96="","",IF(OR(B96="",D96="",E96=""),"",COUNTIFS($B$7:$B$306,B96,$E$7:$E$306,E96,$D$7:$D$306,"&gt;="&amp;D96-RULES!$B$5,$D$7:$D$306,"&lt;="&amp;D96)))</f>
        <v/>
      </c>
      <c r="K96" s="25">
        <f>IF(A96="","",IF(J96="","Incomplete",IF(OR(J96&gt;=RULES!$B$7,G96&gt;=RULES!$B$10,H96&gt;=RULES!$B$8,I96&gt;=RULES!$B$9),"RCA Candidate",IF(J96&gt;=RULES!$B$6,"Review","Monitor"))))</f>
        <v/>
      </c>
      <c r="L96" s="26" t="n"/>
      <c r="M96" s="26" t="n"/>
      <c r="N96" s="27" t="n"/>
    </row>
    <row r="97">
      <c r="A97" s="21" t="n"/>
      <c r="B97" s="21" t="n"/>
      <c r="C97" s="22" t="n"/>
      <c r="D97" s="23" t="n"/>
      <c r="E97" s="22" t="n"/>
      <c r="F97" s="21" t="n"/>
      <c r="G97" s="24" t="n"/>
      <c r="H97" s="24" t="n"/>
      <c r="I97" s="24" t="n"/>
      <c r="J97" s="25">
        <f>IF(A97="","",IF(OR(B97="",D97="",E97=""),"",COUNTIFS($B$7:$B$306,B97,$E$7:$E$306,E97,$D$7:$D$306,"&gt;="&amp;D97-RULES!$B$5,$D$7:$D$306,"&lt;="&amp;D97)))</f>
        <v/>
      </c>
      <c r="K97" s="25">
        <f>IF(A97="","",IF(J97="","Incomplete",IF(OR(J97&gt;=RULES!$B$7,G97&gt;=RULES!$B$10,H97&gt;=RULES!$B$8,I97&gt;=RULES!$B$9),"RCA Candidate",IF(J97&gt;=RULES!$B$6,"Review","Monitor"))))</f>
        <v/>
      </c>
      <c r="L97" s="21" t="n"/>
      <c r="M97" s="21" t="n"/>
      <c r="N97" s="22" t="n"/>
    </row>
    <row r="98">
      <c r="A98" s="26" t="n"/>
      <c r="B98" s="26" t="n"/>
      <c r="C98" s="27" t="n"/>
      <c r="D98" s="28" t="n"/>
      <c r="E98" s="27" t="n"/>
      <c r="F98" s="26" t="n"/>
      <c r="G98" s="29" t="n"/>
      <c r="H98" s="29" t="n"/>
      <c r="I98" s="29" t="n"/>
      <c r="J98" s="25">
        <f>IF(A98="","",IF(OR(B98="",D98="",E98=""),"",COUNTIFS($B$7:$B$306,B98,$E$7:$E$306,E98,$D$7:$D$306,"&gt;="&amp;D98-RULES!$B$5,$D$7:$D$306,"&lt;="&amp;D98)))</f>
        <v/>
      </c>
      <c r="K98" s="25">
        <f>IF(A98="","",IF(J98="","Incomplete",IF(OR(J98&gt;=RULES!$B$7,G98&gt;=RULES!$B$10,H98&gt;=RULES!$B$8,I98&gt;=RULES!$B$9),"RCA Candidate",IF(J98&gt;=RULES!$B$6,"Review","Monitor"))))</f>
        <v/>
      </c>
      <c r="L98" s="26" t="n"/>
      <c r="M98" s="26" t="n"/>
      <c r="N98" s="27" t="n"/>
    </row>
    <row r="99">
      <c r="A99" s="21" t="n"/>
      <c r="B99" s="21" t="n"/>
      <c r="C99" s="22" t="n"/>
      <c r="D99" s="23" t="n"/>
      <c r="E99" s="22" t="n"/>
      <c r="F99" s="21" t="n"/>
      <c r="G99" s="24" t="n"/>
      <c r="H99" s="24" t="n"/>
      <c r="I99" s="24" t="n"/>
      <c r="J99" s="25">
        <f>IF(A99="","",IF(OR(B99="",D99="",E99=""),"",COUNTIFS($B$7:$B$306,B99,$E$7:$E$306,E99,$D$7:$D$306,"&gt;="&amp;D99-RULES!$B$5,$D$7:$D$306,"&lt;="&amp;D99)))</f>
        <v/>
      </c>
      <c r="K99" s="25">
        <f>IF(A99="","",IF(J99="","Incomplete",IF(OR(J99&gt;=RULES!$B$7,G99&gt;=RULES!$B$10,H99&gt;=RULES!$B$8,I99&gt;=RULES!$B$9),"RCA Candidate",IF(J99&gt;=RULES!$B$6,"Review","Monitor"))))</f>
        <v/>
      </c>
      <c r="L99" s="21" t="n"/>
      <c r="M99" s="21" t="n"/>
      <c r="N99" s="22" t="n"/>
    </row>
    <row r="100">
      <c r="A100" s="26" t="n"/>
      <c r="B100" s="26" t="n"/>
      <c r="C100" s="27" t="n"/>
      <c r="D100" s="28" t="n"/>
      <c r="E100" s="27" t="n"/>
      <c r="F100" s="26" t="n"/>
      <c r="G100" s="29" t="n"/>
      <c r="H100" s="29" t="n"/>
      <c r="I100" s="29" t="n"/>
      <c r="J100" s="25">
        <f>IF(A100="","",IF(OR(B100="",D100="",E100=""),"",COUNTIFS($B$7:$B$306,B100,$E$7:$E$306,E100,$D$7:$D$306,"&gt;="&amp;D100-RULES!$B$5,$D$7:$D$306,"&lt;="&amp;D100)))</f>
        <v/>
      </c>
      <c r="K100" s="25">
        <f>IF(A100="","",IF(J100="","Incomplete",IF(OR(J100&gt;=RULES!$B$7,G100&gt;=RULES!$B$10,H100&gt;=RULES!$B$8,I100&gt;=RULES!$B$9),"RCA Candidate",IF(J100&gt;=RULES!$B$6,"Review","Monitor"))))</f>
        <v/>
      </c>
      <c r="L100" s="26" t="n"/>
      <c r="M100" s="26" t="n"/>
      <c r="N100" s="27" t="n"/>
    </row>
    <row r="101">
      <c r="A101" s="21" t="n"/>
      <c r="B101" s="21" t="n"/>
      <c r="C101" s="22" t="n"/>
      <c r="D101" s="23" t="n"/>
      <c r="E101" s="22" t="n"/>
      <c r="F101" s="21" t="n"/>
      <c r="G101" s="24" t="n"/>
      <c r="H101" s="24" t="n"/>
      <c r="I101" s="24" t="n"/>
      <c r="J101" s="25">
        <f>IF(A101="","",IF(OR(B101="",D101="",E101=""),"",COUNTIFS($B$7:$B$306,B101,$E$7:$E$306,E101,$D$7:$D$306,"&gt;="&amp;D101-RULES!$B$5,$D$7:$D$306,"&lt;="&amp;D101)))</f>
        <v/>
      </c>
      <c r="K101" s="25">
        <f>IF(A101="","",IF(J101="","Incomplete",IF(OR(J101&gt;=RULES!$B$7,G101&gt;=RULES!$B$10,H101&gt;=RULES!$B$8,I101&gt;=RULES!$B$9),"RCA Candidate",IF(J101&gt;=RULES!$B$6,"Review","Monitor"))))</f>
        <v/>
      </c>
      <c r="L101" s="21" t="n"/>
      <c r="M101" s="21" t="n"/>
      <c r="N101" s="22" t="n"/>
    </row>
    <row r="102">
      <c r="A102" s="26" t="n"/>
      <c r="B102" s="26" t="n"/>
      <c r="C102" s="27" t="n"/>
      <c r="D102" s="28" t="n"/>
      <c r="E102" s="27" t="n"/>
      <c r="F102" s="26" t="n"/>
      <c r="G102" s="29" t="n"/>
      <c r="H102" s="29" t="n"/>
      <c r="I102" s="29" t="n"/>
      <c r="J102" s="25">
        <f>IF(A102="","",IF(OR(B102="",D102="",E102=""),"",COUNTIFS($B$7:$B$306,B102,$E$7:$E$306,E102,$D$7:$D$306,"&gt;="&amp;D102-RULES!$B$5,$D$7:$D$306,"&lt;="&amp;D102)))</f>
        <v/>
      </c>
      <c r="K102" s="25">
        <f>IF(A102="","",IF(J102="","Incomplete",IF(OR(J102&gt;=RULES!$B$7,G102&gt;=RULES!$B$10,H102&gt;=RULES!$B$8,I102&gt;=RULES!$B$9),"RCA Candidate",IF(J102&gt;=RULES!$B$6,"Review","Monitor"))))</f>
        <v/>
      </c>
      <c r="L102" s="26" t="n"/>
      <c r="M102" s="26" t="n"/>
      <c r="N102" s="27" t="n"/>
    </row>
    <row r="103">
      <c r="A103" s="21" t="n"/>
      <c r="B103" s="21" t="n"/>
      <c r="C103" s="22" t="n"/>
      <c r="D103" s="23" t="n"/>
      <c r="E103" s="22" t="n"/>
      <c r="F103" s="21" t="n"/>
      <c r="G103" s="24" t="n"/>
      <c r="H103" s="24" t="n"/>
      <c r="I103" s="24" t="n"/>
      <c r="J103" s="25">
        <f>IF(A103="","",IF(OR(B103="",D103="",E103=""),"",COUNTIFS($B$7:$B$306,B103,$E$7:$E$306,E103,$D$7:$D$306,"&gt;="&amp;D103-RULES!$B$5,$D$7:$D$306,"&lt;="&amp;D103)))</f>
        <v/>
      </c>
      <c r="K103" s="25">
        <f>IF(A103="","",IF(J103="","Incomplete",IF(OR(J103&gt;=RULES!$B$7,G103&gt;=RULES!$B$10,H103&gt;=RULES!$B$8,I103&gt;=RULES!$B$9),"RCA Candidate",IF(J103&gt;=RULES!$B$6,"Review","Monitor"))))</f>
        <v/>
      </c>
      <c r="L103" s="21" t="n"/>
      <c r="M103" s="21" t="n"/>
      <c r="N103" s="22" t="n"/>
    </row>
    <row r="104">
      <c r="A104" s="26" t="n"/>
      <c r="B104" s="26" t="n"/>
      <c r="C104" s="27" t="n"/>
      <c r="D104" s="28" t="n"/>
      <c r="E104" s="27" t="n"/>
      <c r="F104" s="26" t="n"/>
      <c r="G104" s="29" t="n"/>
      <c r="H104" s="29" t="n"/>
      <c r="I104" s="29" t="n"/>
      <c r="J104" s="25">
        <f>IF(A104="","",IF(OR(B104="",D104="",E104=""),"",COUNTIFS($B$7:$B$306,B104,$E$7:$E$306,E104,$D$7:$D$306,"&gt;="&amp;D104-RULES!$B$5,$D$7:$D$306,"&lt;="&amp;D104)))</f>
        <v/>
      </c>
      <c r="K104" s="25">
        <f>IF(A104="","",IF(J104="","Incomplete",IF(OR(J104&gt;=RULES!$B$7,G104&gt;=RULES!$B$10,H104&gt;=RULES!$B$8,I104&gt;=RULES!$B$9),"RCA Candidate",IF(J104&gt;=RULES!$B$6,"Review","Monitor"))))</f>
        <v/>
      </c>
      <c r="L104" s="26" t="n"/>
      <c r="M104" s="26" t="n"/>
      <c r="N104" s="27" t="n"/>
    </row>
    <row r="105">
      <c r="A105" s="21" t="n"/>
      <c r="B105" s="21" t="n"/>
      <c r="C105" s="22" t="n"/>
      <c r="D105" s="23" t="n"/>
      <c r="E105" s="22" t="n"/>
      <c r="F105" s="21" t="n"/>
      <c r="G105" s="24" t="n"/>
      <c r="H105" s="24" t="n"/>
      <c r="I105" s="24" t="n"/>
      <c r="J105" s="25">
        <f>IF(A105="","",IF(OR(B105="",D105="",E105=""),"",COUNTIFS($B$7:$B$306,B105,$E$7:$E$306,E105,$D$7:$D$306,"&gt;="&amp;D105-RULES!$B$5,$D$7:$D$306,"&lt;="&amp;D105)))</f>
        <v/>
      </c>
      <c r="K105" s="25">
        <f>IF(A105="","",IF(J105="","Incomplete",IF(OR(J105&gt;=RULES!$B$7,G105&gt;=RULES!$B$10,H105&gt;=RULES!$B$8,I105&gt;=RULES!$B$9),"RCA Candidate",IF(J105&gt;=RULES!$B$6,"Review","Monitor"))))</f>
        <v/>
      </c>
      <c r="L105" s="21" t="n"/>
      <c r="M105" s="21" t="n"/>
      <c r="N105" s="22" t="n"/>
    </row>
    <row r="106">
      <c r="A106" s="26" t="n"/>
      <c r="B106" s="26" t="n"/>
      <c r="C106" s="27" t="n"/>
      <c r="D106" s="28" t="n"/>
      <c r="E106" s="27" t="n"/>
      <c r="F106" s="26" t="n"/>
      <c r="G106" s="29" t="n"/>
      <c r="H106" s="29" t="n"/>
      <c r="I106" s="29" t="n"/>
      <c r="J106" s="25">
        <f>IF(A106="","",IF(OR(B106="",D106="",E106=""),"",COUNTIFS($B$7:$B$306,B106,$E$7:$E$306,E106,$D$7:$D$306,"&gt;="&amp;D106-RULES!$B$5,$D$7:$D$306,"&lt;="&amp;D106)))</f>
        <v/>
      </c>
      <c r="K106" s="25">
        <f>IF(A106="","",IF(J106="","Incomplete",IF(OR(J106&gt;=RULES!$B$7,G106&gt;=RULES!$B$10,H106&gt;=RULES!$B$8,I106&gt;=RULES!$B$9),"RCA Candidate",IF(J106&gt;=RULES!$B$6,"Review","Monitor"))))</f>
        <v/>
      </c>
      <c r="L106" s="26" t="n"/>
      <c r="M106" s="26" t="n"/>
      <c r="N106" s="27" t="n"/>
    </row>
    <row r="107">
      <c r="A107" s="21" t="n"/>
      <c r="B107" s="21" t="n"/>
      <c r="C107" s="22" t="n"/>
      <c r="D107" s="23" t="n"/>
      <c r="E107" s="22" t="n"/>
      <c r="F107" s="21" t="n"/>
      <c r="G107" s="24" t="n"/>
      <c r="H107" s="24" t="n"/>
      <c r="I107" s="24" t="n"/>
      <c r="J107" s="25">
        <f>IF(A107="","",IF(OR(B107="",D107="",E107=""),"",COUNTIFS($B$7:$B$306,B107,$E$7:$E$306,E107,$D$7:$D$306,"&gt;="&amp;D107-RULES!$B$5,$D$7:$D$306,"&lt;="&amp;D107)))</f>
        <v/>
      </c>
      <c r="K107" s="25">
        <f>IF(A107="","",IF(J107="","Incomplete",IF(OR(J107&gt;=RULES!$B$7,G107&gt;=RULES!$B$10,H107&gt;=RULES!$B$8,I107&gt;=RULES!$B$9),"RCA Candidate",IF(J107&gt;=RULES!$B$6,"Review","Monitor"))))</f>
        <v/>
      </c>
      <c r="L107" s="21" t="n"/>
      <c r="M107" s="21" t="n"/>
      <c r="N107" s="22" t="n"/>
    </row>
    <row r="108">
      <c r="A108" s="26" t="n"/>
      <c r="B108" s="26" t="n"/>
      <c r="C108" s="27" t="n"/>
      <c r="D108" s="28" t="n"/>
      <c r="E108" s="27" t="n"/>
      <c r="F108" s="26" t="n"/>
      <c r="G108" s="29" t="n"/>
      <c r="H108" s="29" t="n"/>
      <c r="I108" s="29" t="n"/>
      <c r="J108" s="25">
        <f>IF(A108="","",IF(OR(B108="",D108="",E108=""),"",COUNTIFS($B$7:$B$306,B108,$E$7:$E$306,E108,$D$7:$D$306,"&gt;="&amp;D108-RULES!$B$5,$D$7:$D$306,"&lt;="&amp;D108)))</f>
        <v/>
      </c>
      <c r="K108" s="25">
        <f>IF(A108="","",IF(J108="","Incomplete",IF(OR(J108&gt;=RULES!$B$7,G108&gt;=RULES!$B$10,H108&gt;=RULES!$B$8,I108&gt;=RULES!$B$9),"RCA Candidate",IF(J108&gt;=RULES!$B$6,"Review","Monitor"))))</f>
        <v/>
      </c>
      <c r="L108" s="26" t="n"/>
      <c r="M108" s="26" t="n"/>
      <c r="N108" s="27" t="n"/>
    </row>
    <row r="109">
      <c r="A109" s="21" t="n"/>
      <c r="B109" s="21" t="n"/>
      <c r="C109" s="22" t="n"/>
      <c r="D109" s="23" t="n"/>
      <c r="E109" s="22" t="n"/>
      <c r="F109" s="21" t="n"/>
      <c r="G109" s="24" t="n"/>
      <c r="H109" s="24" t="n"/>
      <c r="I109" s="24" t="n"/>
      <c r="J109" s="25">
        <f>IF(A109="","",IF(OR(B109="",D109="",E109=""),"",COUNTIFS($B$7:$B$306,B109,$E$7:$E$306,E109,$D$7:$D$306,"&gt;="&amp;D109-RULES!$B$5,$D$7:$D$306,"&lt;="&amp;D109)))</f>
        <v/>
      </c>
      <c r="K109" s="25">
        <f>IF(A109="","",IF(J109="","Incomplete",IF(OR(J109&gt;=RULES!$B$7,G109&gt;=RULES!$B$10,H109&gt;=RULES!$B$8,I109&gt;=RULES!$B$9),"RCA Candidate",IF(J109&gt;=RULES!$B$6,"Review","Monitor"))))</f>
        <v/>
      </c>
      <c r="L109" s="21" t="n"/>
      <c r="M109" s="21" t="n"/>
      <c r="N109" s="22" t="n"/>
    </row>
    <row r="110">
      <c r="A110" s="26" t="n"/>
      <c r="B110" s="26" t="n"/>
      <c r="C110" s="27" t="n"/>
      <c r="D110" s="28" t="n"/>
      <c r="E110" s="27" t="n"/>
      <c r="F110" s="26" t="n"/>
      <c r="G110" s="29" t="n"/>
      <c r="H110" s="29" t="n"/>
      <c r="I110" s="29" t="n"/>
      <c r="J110" s="25">
        <f>IF(A110="","",IF(OR(B110="",D110="",E110=""),"",COUNTIFS($B$7:$B$306,B110,$E$7:$E$306,E110,$D$7:$D$306,"&gt;="&amp;D110-RULES!$B$5,$D$7:$D$306,"&lt;="&amp;D110)))</f>
        <v/>
      </c>
      <c r="K110" s="25">
        <f>IF(A110="","",IF(J110="","Incomplete",IF(OR(J110&gt;=RULES!$B$7,G110&gt;=RULES!$B$10,H110&gt;=RULES!$B$8,I110&gt;=RULES!$B$9),"RCA Candidate",IF(J110&gt;=RULES!$B$6,"Review","Monitor"))))</f>
        <v/>
      </c>
      <c r="L110" s="26" t="n"/>
      <c r="M110" s="26" t="n"/>
      <c r="N110" s="27" t="n"/>
    </row>
    <row r="111">
      <c r="A111" s="21" t="n"/>
      <c r="B111" s="21" t="n"/>
      <c r="C111" s="22" t="n"/>
      <c r="D111" s="23" t="n"/>
      <c r="E111" s="22" t="n"/>
      <c r="F111" s="21" t="n"/>
      <c r="G111" s="24" t="n"/>
      <c r="H111" s="24" t="n"/>
      <c r="I111" s="24" t="n"/>
      <c r="J111" s="25">
        <f>IF(A111="","",IF(OR(B111="",D111="",E111=""),"",COUNTIFS($B$7:$B$306,B111,$E$7:$E$306,E111,$D$7:$D$306,"&gt;="&amp;D111-RULES!$B$5,$D$7:$D$306,"&lt;="&amp;D111)))</f>
        <v/>
      </c>
      <c r="K111" s="25">
        <f>IF(A111="","",IF(J111="","Incomplete",IF(OR(J111&gt;=RULES!$B$7,G111&gt;=RULES!$B$10,H111&gt;=RULES!$B$8,I111&gt;=RULES!$B$9),"RCA Candidate",IF(J111&gt;=RULES!$B$6,"Review","Monitor"))))</f>
        <v/>
      </c>
      <c r="L111" s="21" t="n"/>
      <c r="M111" s="21" t="n"/>
      <c r="N111" s="22" t="n"/>
    </row>
    <row r="112">
      <c r="A112" s="26" t="n"/>
      <c r="B112" s="26" t="n"/>
      <c r="C112" s="27" t="n"/>
      <c r="D112" s="28" t="n"/>
      <c r="E112" s="27" t="n"/>
      <c r="F112" s="26" t="n"/>
      <c r="G112" s="29" t="n"/>
      <c r="H112" s="29" t="n"/>
      <c r="I112" s="29" t="n"/>
      <c r="J112" s="25">
        <f>IF(A112="","",IF(OR(B112="",D112="",E112=""),"",COUNTIFS($B$7:$B$306,B112,$E$7:$E$306,E112,$D$7:$D$306,"&gt;="&amp;D112-RULES!$B$5,$D$7:$D$306,"&lt;="&amp;D112)))</f>
        <v/>
      </c>
      <c r="K112" s="25">
        <f>IF(A112="","",IF(J112="","Incomplete",IF(OR(J112&gt;=RULES!$B$7,G112&gt;=RULES!$B$10,H112&gt;=RULES!$B$8,I112&gt;=RULES!$B$9),"RCA Candidate",IF(J112&gt;=RULES!$B$6,"Review","Monitor"))))</f>
        <v/>
      </c>
      <c r="L112" s="26" t="n"/>
      <c r="M112" s="26" t="n"/>
      <c r="N112" s="27" t="n"/>
    </row>
    <row r="113">
      <c r="A113" s="21" t="n"/>
      <c r="B113" s="21" t="n"/>
      <c r="C113" s="22" t="n"/>
      <c r="D113" s="23" t="n"/>
      <c r="E113" s="22" t="n"/>
      <c r="F113" s="21" t="n"/>
      <c r="G113" s="24" t="n"/>
      <c r="H113" s="24" t="n"/>
      <c r="I113" s="24" t="n"/>
      <c r="J113" s="25">
        <f>IF(A113="","",IF(OR(B113="",D113="",E113=""),"",COUNTIFS($B$7:$B$306,B113,$E$7:$E$306,E113,$D$7:$D$306,"&gt;="&amp;D113-RULES!$B$5,$D$7:$D$306,"&lt;="&amp;D113)))</f>
        <v/>
      </c>
      <c r="K113" s="25">
        <f>IF(A113="","",IF(J113="","Incomplete",IF(OR(J113&gt;=RULES!$B$7,G113&gt;=RULES!$B$10,H113&gt;=RULES!$B$8,I113&gt;=RULES!$B$9),"RCA Candidate",IF(J113&gt;=RULES!$B$6,"Review","Monitor"))))</f>
        <v/>
      </c>
      <c r="L113" s="21" t="n"/>
      <c r="M113" s="21" t="n"/>
      <c r="N113" s="22" t="n"/>
    </row>
    <row r="114">
      <c r="A114" s="26" t="n"/>
      <c r="B114" s="26" t="n"/>
      <c r="C114" s="27" t="n"/>
      <c r="D114" s="28" t="n"/>
      <c r="E114" s="27" t="n"/>
      <c r="F114" s="26" t="n"/>
      <c r="G114" s="29" t="n"/>
      <c r="H114" s="29" t="n"/>
      <c r="I114" s="29" t="n"/>
      <c r="J114" s="25">
        <f>IF(A114="","",IF(OR(B114="",D114="",E114=""),"",COUNTIFS($B$7:$B$306,B114,$E$7:$E$306,E114,$D$7:$D$306,"&gt;="&amp;D114-RULES!$B$5,$D$7:$D$306,"&lt;="&amp;D114)))</f>
        <v/>
      </c>
      <c r="K114" s="25">
        <f>IF(A114="","",IF(J114="","Incomplete",IF(OR(J114&gt;=RULES!$B$7,G114&gt;=RULES!$B$10,H114&gt;=RULES!$B$8,I114&gt;=RULES!$B$9),"RCA Candidate",IF(J114&gt;=RULES!$B$6,"Review","Monitor"))))</f>
        <v/>
      </c>
      <c r="L114" s="26" t="n"/>
      <c r="M114" s="26" t="n"/>
      <c r="N114" s="27" t="n"/>
    </row>
    <row r="115">
      <c r="A115" s="21" t="n"/>
      <c r="B115" s="21" t="n"/>
      <c r="C115" s="22" t="n"/>
      <c r="D115" s="23" t="n"/>
      <c r="E115" s="22" t="n"/>
      <c r="F115" s="21" t="n"/>
      <c r="G115" s="24" t="n"/>
      <c r="H115" s="24" t="n"/>
      <c r="I115" s="24" t="n"/>
      <c r="J115" s="25">
        <f>IF(A115="","",IF(OR(B115="",D115="",E115=""),"",COUNTIFS($B$7:$B$306,B115,$E$7:$E$306,E115,$D$7:$D$306,"&gt;="&amp;D115-RULES!$B$5,$D$7:$D$306,"&lt;="&amp;D115)))</f>
        <v/>
      </c>
      <c r="K115" s="25">
        <f>IF(A115="","",IF(J115="","Incomplete",IF(OR(J115&gt;=RULES!$B$7,G115&gt;=RULES!$B$10,H115&gt;=RULES!$B$8,I115&gt;=RULES!$B$9),"RCA Candidate",IF(J115&gt;=RULES!$B$6,"Review","Monitor"))))</f>
        <v/>
      </c>
      <c r="L115" s="21" t="n"/>
      <c r="M115" s="21" t="n"/>
      <c r="N115" s="22" t="n"/>
    </row>
    <row r="116">
      <c r="A116" s="26" t="n"/>
      <c r="B116" s="26" t="n"/>
      <c r="C116" s="27" t="n"/>
      <c r="D116" s="28" t="n"/>
      <c r="E116" s="27" t="n"/>
      <c r="F116" s="26" t="n"/>
      <c r="G116" s="29" t="n"/>
      <c r="H116" s="29" t="n"/>
      <c r="I116" s="29" t="n"/>
      <c r="J116" s="25">
        <f>IF(A116="","",IF(OR(B116="",D116="",E116=""),"",COUNTIFS($B$7:$B$306,B116,$E$7:$E$306,E116,$D$7:$D$306,"&gt;="&amp;D116-RULES!$B$5,$D$7:$D$306,"&lt;="&amp;D116)))</f>
        <v/>
      </c>
      <c r="K116" s="25">
        <f>IF(A116="","",IF(J116="","Incomplete",IF(OR(J116&gt;=RULES!$B$7,G116&gt;=RULES!$B$10,H116&gt;=RULES!$B$8,I116&gt;=RULES!$B$9),"RCA Candidate",IF(J116&gt;=RULES!$B$6,"Review","Monitor"))))</f>
        <v/>
      </c>
      <c r="L116" s="26" t="n"/>
      <c r="M116" s="26" t="n"/>
      <c r="N116" s="27" t="n"/>
    </row>
    <row r="117">
      <c r="A117" s="21" t="n"/>
      <c r="B117" s="21" t="n"/>
      <c r="C117" s="22" t="n"/>
      <c r="D117" s="23" t="n"/>
      <c r="E117" s="22" t="n"/>
      <c r="F117" s="21" t="n"/>
      <c r="G117" s="24" t="n"/>
      <c r="H117" s="24" t="n"/>
      <c r="I117" s="24" t="n"/>
      <c r="J117" s="25">
        <f>IF(A117="","",IF(OR(B117="",D117="",E117=""),"",COUNTIFS($B$7:$B$306,B117,$E$7:$E$306,E117,$D$7:$D$306,"&gt;="&amp;D117-RULES!$B$5,$D$7:$D$306,"&lt;="&amp;D117)))</f>
        <v/>
      </c>
      <c r="K117" s="25">
        <f>IF(A117="","",IF(J117="","Incomplete",IF(OR(J117&gt;=RULES!$B$7,G117&gt;=RULES!$B$10,H117&gt;=RULES!$B$8,I117&gt;=RULES!$B$9),"RCA Candidate",IF(J117&gt;=RULES!$B$6,"Review","Monitor"))))</f>
        <v/>
      </c>
      <c r="L117" s="21" t="n"/>
      <c r="M117" s="21" t="n"/>
      <c r="N117" s="22" t="n"/>
    </row>
    <row r="118">
      <c r="A118" s="26" t="n"/>
      <c r="B118" s="26" t="n"/>
      <c r="C118" s="27" t="n"/>
      <c r="D118" s="28" t="n"/>
      <c r="E118" s="27" t="n"/>
      <c r="F118" s="26" t="n"/>
      <c r="G118" s="29" t="n"/>
      <c r="H118" s="29" t="n"/>
      <c r="I118" s="29" t="n"/>
      <c r="J118" s="25">
        <f>IF(A118="","",IF(OR(B118="",D118="",E118=""),"",COUNTIFS($B$7:$B$306,B118,$E$7:$E$306,E118,$D$7:$D$306,"&gt;="&amp;D118-RULES!$B$5,$D$7:$D$306,"&lt;="&amp;D118)))</f>
        <v/>
      </c>
      <c r="K118" s="25">
        <f>IF(A118="","",IF(J118="","Incomplete",IF(OR(J118&gt;=RULES!$B$7,G118&gt;=RULES!$B$10,H118&gt;=RULES!$B$8,I118&gt;=RULES!$B$9),"RCA Candidate",IF(J118&gt;=RULES!$B$6,"Review","Monitor"))))</f>
        <v/>
      </c>
      <c r="L118" s="26" t="n"/>
      <c r="M118" s="26" t="n"/>
      <c r="N118" s="27" t="n"/>
    </row>
    <row r="119">
      <c r="A119" s="21" t="n"/>
      <c r="B119" s="21" t="n"/>
      <c r="C119" s="22" t="n"/>
      <c r="D119" s="23" t="n"/>
      <c r="E119" s="22" t="n"/>
      <c r="F119" s="21" t="n"/>
      <c r="G119" s="24" t="n"/>
      <c r="H119" s="24" t="n"/>
      <c r="I119" s="24" t="n"/>
      <c r="J119" s="25">
        <f>IF(A119="","",IF(OR(B119="",D119="",E119=""),"",COUNTIFS($B$7:$B$306,B119,$E$7:$E$306,E119,$D$7:$D$306,"&gt;="&amp;D119-RULES!$B$5,$D$7:$D$306,"&lt;="&amp;D119)))</f>
        <v/>
      </c>
      <c r="K119" s="25">
        <f>IF(A119="","",IF(J119="","Incomplete",IF(OR(J119&gt;=RULES!$B$7,G119&gt;=RULES!$B$10,H119&gt;=RULES!$B$8,I119&gt;=RULES!$B$9),"RCA Candidate",IF(J119&gt;=RULES!$B$6,"Review","Monitor"))))</f>
        <v/>
      </c>
      <c r="L119" s="21" t="n"/>
      <c r="M119" s="21" t="n"/>
      <c r="N119" s="22" t="n"/>
    </row>
    <row r="120">
      <c r="A120" s="26" t="n"/>
      <c r="B120" s="26" t="n"/>
      <c r="C120" s="27" t="n"/>
      <c r="D120" s="28" t="n"/>
      <c r="E120" s="27" t="n"/>
      <c r="F120" s="26" t="n"/>
      <c r="G120" s="29" t="n"/>
      <c r="H120" s="29" t="n"/>
      <c r="I120" s="29" t="n"/>
      <c r="J120" s="25">
        <f>IF(A120="","",IF(OR(B120="",D120="",E120=""),"",COUNTIFS($B$7:$B$306,B120,$E$7:$E$306,E120,$D$7:$D$306,"&gt;="&amp;D120-RULES!$B$5,$D$7:$D$306,"&lt;="&amp;D120)))</f>
        <v/>
      </c>
      <c r="K120" s="25">
        <f>IF(A120="","",IF(J120="","Incomplete",IF(OR(J120&gt;=RULES!$B$7,G120&gt;=RULES!$B$10,H120&gt;=RULES!$B$8,I120&gt;=RULES!$B$9),"RCA Candidate",IF(J120&gt;=RULES!$B$6,"Review","Monitor"))))</f>
        <v/>
      </c>
      <c r="L120" s="26" t="n"/>
      <c r="M120" s="26" t="n"/>
      <c r="N120" s="27" t="n"/>
    </row>
    <row r="121">
      <c r="A121" s="21" t="n"/>
      <c r="B121" s="21" t="n"/>
      <c r="C121" s="22" t="n"/>
      <c r="D121" s="23" t="n"/>
      <c r="E121" s="22" t="n"/>
      <c r="F121" s="21" t="n"/>
      <c r="G121" s="24" t="n"/>
      <c r="H121" s="24" t="n"/>
      <c r="I121" s="24" t="n"/>
      <c r="J121" s="25">
        <f>IF(A121="","",IF(OR(B121="",D121="",E121=""),"",COUNTIFS($B$7:$B$306,B121,$E$7:$E$306,E121,$D$7:$D$306,"&gt;="&amp;D121-RULES!$B$5,$D$7:$D$306,"&lt;="&amp;D121)))</f>
        <v/>
      </c>
      <c r="K121" s="25">
        <f>IF(A121="","",IF(J121="","Incomplete",IF(OR(J121&gt;=RULES!$B$7,G121&gt;=RULES!$B$10,H121&gt;=RULES!$B$8,I121&gt;=RULES!$B$9),"RCA Candidate",IF(J121&gt;=RULES!$B$6,"Review","Monitor"))))</f>
        <v/>
      </c>
      <c r="L121" s="21" t="n"/>
      <c r="M121" s="21" t="n"/>
      <c r="N121" s="22" t="n"/>
    </row>
    <row r="122">
      <c r="A122" s="26" t="n"/>
      <c r="B122" s="26" t="n"/>
      <c r="C122" s="27" t="n"/>
      <c r="D122" s="28" t="n"/>
      <c r="E122" s="27" t="n"/>
      <c r="F122" s="26" t="n"/>
      <c r="G122" s="29" t="n"/>
      <c r="H122" s="29" t="n"/>
      <c r="I122" s="29" t="n"/>
      <c r="J122" s="25">
        <f>IF(A122="","",IF(OR(B122="",D122="",E122=""),"",COUNTIFS($B$7:$B$306,B122,$E$7:$E$306,E122,$D$7:$D$306,"&gt;="&amp;D122-RULES!$B$5,$D$7:$D$306,"&lt;="&amp;D122)))</f>
        <v/>
      </c>
      <c r="K122" s="25">
        <f>IF(A122="","",IF(J122="","Incomplete",IF(OR(J122&gt;=RULES!$B$7,G122&gt;=RULES!$B$10,H122&gt;=RULES!$B$8,I122&gt;=RULES!$B$9),"RCA Candidate",IF(J122&gt;=RULES!$B$6,"Review","Monitor"))))</f>
        <v/>
      </c>
      <c r="L122" s="26" t="n"/>
      <c r="M122" s="26" t="n"/>
      <c r="N122" s="27" t="n"/>
    </row>
    <row r="123">
      <c r="A123" s="21" t="n"/>
      <c r="B123" s="21" t="n"/>
      <c r="C123" s="22" t="n"/>
      <c r="D123" s="23" t="n"/>
      <c r="E123" s="22" t="n"/>
      <c r="F123" s="21" t="n"/>
      <c r="G123" s="24" t="n"/>
      <c r="H123" s="24" t="n"/>
      <c r="I123" s="24" t="n"/>
      <c r="J123" s="25">
        <f>IF(A123="","",IF(OR(B123="",D123="",E123=""),"",COUNTIFS($B$7:$B$306,B123,$E$7:$E$306,E123,$D$7:$D$306,"&gt;="&amp;D123-RULES!$B$5,$D$7:$D$306,"&lt;="&amp;D123)))</f>
        <v/>
      </c>
      <c r="K123" s="25">
        <f>IF(A123="","",IF(J123="","Incomplete",IF(OR(J123&gt;=RULES!$B$7,G123&gt;=RULES!$B$10,H123&gt;=RULES!$B$8,I123&gt;=RULES!$B$9),"RCA Candidate",IF(J123&gt;=RULES!$B$6,"Review","Monitor"))))</f>
        <v/>
      </c>
      <c r="L123" s="21" t="n"/>
      <c r="M123" s="21" t="n"/>
      <c r="N123" s="22" t="n"/>
    </row>
    <row r="124">
      <c r="A124" s="26" t="n"/>
      <c r="B124" s="26" t="n"/>
      <c r="C124" s="27" t="n"/>
      <c r="D124" s="28" t="n"/>
      <c r="E124" s="27" t="n"/>
      <c r="F124" s="26" t="n"/>
      <c r="G124" s="29" t="n"/>
      <c r="H124" s="29" t="n"/>
      <c r="I124" s="29" t="n"/>
      <c r="J124" s="25">
        <f>IF(A124="","",IF(OR(B124="",D124="",E124=""),"",COUNTIFS($B$7:$B$306,B124,$E$7:$E$306,E124,$D$7:$D$306,"&gt;="&amp;D124-RULES!$B$5,$D$7:$D$306,"&lt;="&amp;D124)))</f>
        <v/>
      </c>
      <c r="K124" s="25">
        <f>IF(A124="","",IF(J124="","Incomplete",IF(OR(J124&gt;=RULES!$B$7,G124&gt;=RULES!$B$10,H124&gt;=RULES!$B$8,I124&gt;=RULES!$B$9),"RCA Candidate",IF(J124&gt;=RULES!$B$6,"Review","Monitor"))))</f>
        <v/>
      </c>
      <c r="L124" s="26" t="n"/>
      <c r="M124" s="26" t="n"/>
      <c r="N124" s="27" t="n"/>
    </row>
    <row r="125">
      <c r="A125" s="21" t="n"/>
      <c r="B125" s="21" t="n"/>
      <c r="C125" s="22" t="n"/>
      <c r="D125" s="23" t="n"/>
      <c r="E125" s="22" t="n"/>
      <c r="F125" s="21" t="n"/>
      <c r="G125" s="24" t="n"/>
      <c r="H125" s="24" t="n"/>
      <c r="I125" s="24" t="n"/>
      <c r="J125" s="25">
        <f>IF(A125="","",IF(OR(B125="",D125="",E125=""),"",COUNTIFS($B$7:$B$306,B125,$E$7:$E$306,E125,$D$7:$D$306,"&gt;="&amp;D125-RULES!$B$5,$D$7:$D$306,"&lt;="&amp;D125)))</f>
        <v/>
      </c>
      <c r="K125" s="25">
        <f>IF(A125="","",IF(J125="","Incomplete",IF(OR(J125&gt;=RULES!$B$7,G125&gt;=RULES!$B$10,H125&gt;=RULES!$B$8,I125&gt;=RULES!$B$9),"RCA Candidate",IF(J125&gt;=RULES!$B$6,"Review","Monitor"))))</f>
        <v/>
      </c>
      <c r="L125" s="21" t="n"/>
      <c r="M125" s="21" t="n"/>
      <c r="N125" s="22" t="n"/>
    </row>
    <row r="126">
      <c r="A126" s="26" t="n"/>
      <c r="B126" s="26" t="n"/>
      <c r="C126" s="27" t="n"/>
      <c r="D126" s="28" t="n"/>
      <c r="E126" s="27" t="n"/>
      <c r="F126" s="26" t="n"/>
      <c r="G126" s="29" t="n"/>
      <c r="H126" s="29" t="n"/>
      <c r="I126" s="29" t="n"/>
      <c r="J126" s="25">
        <f>IF(A126="","",IF(OR(B126="",D126="",E126=""),"",COUNTIFS($B$7:$B$306,B126,$E$7:$E$306,E126,$D$7:$D$306,"&gt;="&amp;D126-RULES!$B$5,$D$7:$D$306,"&lt;="&amp;D126)))</f>
        <v/>
      </c>
      <c r="K126" s="25">
        <f>IF(A126="","",IF(J126="","Incomplete",IF(OR(J126&gt;=RULES!$B$7,G126&gt;=RULES!$B$10,H126&gt;=RULES!$B$8,I126&gt;=RULES!$B$9),"RCA Candidate",IF(J126&gt;=RULES!$B$6,"Review","Monitor"))))</f>
        <v/>
      </c>
      <c r="L126" s="26" t="n"/>
      <c r="M126" s="26" t="n"/>
      <c r="N126" s="27" t="n"/>
    </row>
    <row r="127">
      <c r="A127" s="21" t="n"/>
      <c r="B127" s="21" t="n"/>
      <c r="C127" s="22" t="n"/>
      <c r="D127" s="23" t="n"/>
      <c r="E127" s="22" t="n"/>
      <c r="F127" s="21" t="n"/>
      <c r="G127" s="24" t="n"/>
      <c r="H127" s="24" t="n"/>
      <c r="I127" s="24" t="n"/>
      <c r="J127" s="25">
        <f>IF(A127="","",IF(OR(B127="",D127="",E127=""),"",COUNTIFS($B$7:$B$306,B127,$E$7:$E$306,E127,$D$7:$D$306,"&gt;="&amp;D127-RULES!$B$5,$D$7:$D$306,"&lt;="&amp;D127)))</f>
        <v/>
      </c>
      <c r="K127" s="25">
        <f>IF(A127="","",IF(J127="","Incomplete",IF(OR(J127&gt;=RULES!$B$7,G127&gt;=RULES!$B$10,H127&gt;=RULES!$B$8,I127&gt;=RULES!$B$9),"RCA Candidate",IF(J127&gt;=RULES!$B$6,"Review","Monitor"))))</f>
        <v/>
      </c>
      <c r="L127" s="21" t="n"/>
      <c r="M127" s="21" t="n"/>
      <c r="N127" s="22" t="n"/>
    </row>
    <row r="128">
      <c r="A128" s="26" t="n"/>
      <c r="B128" s="26" t="n"/>
      <c r="C128" s="27" t="n"/>
      <c r="D128" s="28" t="n"/>
      <c r="E128" s="27" t="n"/>
      <c r="F128" s="26" t="n"/>
      <c r="G128" s="29" t="n"/>
      <c r="H128" s="29" t="n"/>
      <c r="I128" s="29" t="n"/>
      <c r="J128" s="25">
        <f>IF(A128="","",IF(OR(B128="",D128="",E128=""),"",COUNTIFS($B$7:$B$306,B128,$E$7:$E$306,E128,$D$7:$D$306,"&gt;="&amp;D128-RULES!$B$5,$D$7:$D$306,"&lt;="&amp;D128)))</f>
        <v/>
      </c>
      <c r="K128" s="25">
        <f>IF(A128="","",IF(J128="","Incomplete",IF(OR(J128&gt;=RULES!$B$7,G128&gt;=RULES!$B$10,H128&gt;=RULES!$B$8,I128&gt;=RULES!$B$9),"RCA Candidate",IF(J128&gt;=RULES!$B$6,"Review","Monitor"))))</f>
        <v/>
      </c>
      <c r="L128" s="26" t="n"/>
      <c r="M128" s="26" t="n"/>
      <c r="N128" s="27" t="n"/>
    </row>
    <row r="129">
      <c r="A129" s="21" t="n"/>
      <c r="B129" s="21" t="n"/>
      <c r="C129" s="22" t="n"/>
      <c r="D129" s="23" t="n"/>
      <c r="E129" s="22" t="n"/>
      <c r="F129" s="21" t="n"/>
      <c r="G129" s="24" t="n"/>
      <c r="H129" s="24" t="n"/>
      <c r="I129" s="24" t="n"/>
      <c r="J129" s="25">
        <f>IF(A129="","",IF(OR(B129="",D129="",E129=""),"",COUNTIFS($B$7:$B$306,B129,$E$7:$E$306,E129,$D$7:$D$306,"&gt;="&amp;D129-RULES!$B$5,$D$7:$D$306,"&lt;="&amp;D129)))</f>
        <v/>
      </c>
      <c r="K129" s="25">
        <f>IF(A129="","",IF(J129="","Incomplete",IF(OR(J129&gt;=RULES!$B$7,G129&gt;=RULES!$B$10,H129&gt;=RULES!$B$8,I129&gt;=RULES!$B$9),"RCA Candidate",IF(J129&gt;=RULES!$B$6,"Review","Monitor"))))</f>
        <v/>
      </c>
      <c r="L129" s="21" t="n"/>
      <c r="M129" s="21" t="n"/>
      <c r="N129" s="22" t="n"/>
    </row>
    <row r="130">
      <c r="A130" s="26" t="n"/>
      <c r="B130" s="26" t="n"/>
      <c r="C130" s="27" t="n"/>
      <c r="D130" s="28" t="n"/>
      <c r="E130" s="27" t="n"/>
      <c r="F130" s="26" t="n"/>
      <c r="G130" s="29" t="n"/>
      <c r="H130" s="29" t="n"/>
      <c r="I130" s="29" t="n"/>
      <c r="J130" s="25">
        <f>IF(A130="","",IF(OR(B130="",D130="",E130=""),"",COUNTIFS($B$7:$B$306,B130,$E$7:$E$306,E130,$D$7:$D$306,"&gt;="&amp;D130-RULES!$B$5,$D$7:$D$306,"&lt;="&amp;D130)))</f>
        <v/>
      </c>
      <c r="K130" s="25">
        <f>IF(A130="","",IF(J130="","Incomplete",IF(OR(J130&gt;=RULES!$B$7,G130&gt;=RULES!$B$10,H130&gt;=RULES!$B$8,I130&gt;=RULES!$B$9),"RCA Candidate",IF(J130&gt;=RULES!$B$6,"Review","Monitor"))))</f>
        <v/>
      </c>
      <c r="L130" s="26" t="n"/>
      <c r="M130" s="26" t="n"/>
      <c r="N130" s="27" t="n"/>
    </row>
    <row r="131">
      <c r="A131" s="21" t="n"/>
      <c r="B131" s="21" t="n"/>
      <c r="C131" s="22" t="n"/>
      <c r="D131" s="23" t="n"/>
      <c r="E131" s="22" t="n"/>
      <c r="F131" s="21" t="n"/>
      <c r="G131" s="24" t="n"/>
      <c r="H131" s="24" t="n"/>
      <c r="I131" s="24" t="n"/>
      <c r="J131" s="25">
        <f>IF(A131="","",IF(OR(B131="",D131="",E131=""),"",COUNTIFS($B$7:$B$306,B131,$E$7:$E$306,E131,$D$7:$D$306,"&gt;="&amp;D131-RULES!$B$5,$D$7:$D$306,"&lt;="&amp;D131)))</f>
        <v/>
      </c>
      <c r="K131" s="25">
        <f>IF(A131="","",IF(J131="","Incomplete",IF(OR(J131&gt;=RULES!$B$7,G131&gt;=RULES!$B$10,H131&gt;=RULES!$B$8,I131&gt;=RULES!$B$9),"RCA Candidate",IF(J131&gt;=RULES!$B$6,"Review","Monitor"))))</f>
        <v/>
      </c>
      <c r="L131" s="21" t="n"/>
      <c r="M131" s="21" t="n"/>
      <c r="N131" s="22" t="n"/>
    </row>
    <row r="132">
      <c r="A132" s="26" t="n"/>
      <c r="B132" s="26" t="n"/>
      <c r="C132" s="27" t="n"/>
      <c r="D132" s="28" t="n"/>
      <c r="E132" s="27" t="n"/>
      <c r="F132" s="26" t="n"/>
      <c r="G132" s="29" t="n"/>
      <c r="H132" s="29" t="n"/>
      <c r="I132" s="29" t="n"/>
      <c r="J132" s="25">
        <f>IF(A132="","",IF(OR(B132="",D132="",E132=""),"",COUNTIFS($B$7:$B$306,B132,$E$7:$E$306,E132,$D$7:$D$306,"&gt;="&amp;D132-RULES!$B$5,$D$7:$D$306,"&lt;="&amp;D132)))</f>
        <v/>
      </c>
      <c r="K132" s="25">
        <f>IF(A132="","",IF(J132="","Incomplete",IF(OR(J132&gt;=RULES!$B$7,G132&gt;=RULES!$B$10,H132&gt;=RULES!$B$8,I132&gt;=RULES!$B$9),"RCA Candidate",IF(J132&gt;=RULES!$B$6,"Review","Monitor"))))</f>
        <v/>
      </c>
      <c r="L132" s="26" t="n"/>
      <c r="M132" s="26" t="n"/>
      <c r="N132" s="27" t="n"/>
    </row>
    <row r="133">
      <c r="A133" s="21" t="n"/>
      <c r="B133" s="21" t="n"/>
      <c r="C133" s="22" t="n"/>
      <c r="D133" s="23" t="n"/>
      <c r="E133" s="22" t="n"/>
      <c r="F133" s="21" t="n"/>
      <c r="G133" s="24" t="n"/>
      <c r="H133" s="24" t="n"/>
      <c r="I133" s="24" t="n"/>
      <c r="J133" s="25">
        <f>IF(A133="","",IF(OR(B133="",D133="",E133=""),"",COUNTIFS($B$7:$B$306,B133,$E$7:$E$306,E133,$D$7:$D$306,"&gt;="&amp;D133-RULES!$B$5,$D$7:$D$306,"&lt;="&amp;D133)))</f>
        <v/>
      </c>
      <c r="K133" s="25">
        <f>IF(A133="","",IF(J133="","Incomplete",IF(OR(J133&gt;=RULES!$B$7,G133&gt;=RULES!$B$10,H133&gt;=RULES!$B$8,I133&gt;=RULES!$B$9),"RCA Candidate",IF(J133&gt;=RULES!$B$6,"Review","Monitor"))))</f>
        <v/>
      </c>
      <c r="L133" s="21" t="n"/>
      <c r="M133" s="21" t="n"/>
      <c r="N133" s="22" t="n"/>
    </row>
    <row r="134">
      <c r="A134" s="26" t="n"/>
      <c r="B134" s="26" t="n"/>
      <c r="C134" s="27" t="n"/>
      <c r="D134" s="28" t="n"/>
      <c r="E134" s="27" t="n"/>
      <c r="F134" s="26" t="n"/>
      <c r="G134" s="29" t="n"/>
      <c r="H134" s="29" t="n"/>
      <c r="I134" s="29" t="n"/>
      <c r="J134" s="25">
        <f>IF(A134="","",IF(OR(B134="",D134="",E134=""),"",COUNTIFS($B$7:$B$306,B134,$E$7:$E$306,E134,$D$7:$D$306,"&gt;="&amp;D134-RULES!$B$5,$D$7:$D$306,"&lt;="&amp;D134)))</f>
        <v/>
      </c>
      <c r="K134" s="25">
        <f>IF(A134="","",IF(J134="","Incomplete",IF(OR(J134&gt;=RULES!$B$7,G134&gt;=RULES!$B$10,H134&gt;=RULES!$B$8,I134&gt;=RULES!$B$9),"RCA Candidate",IF(J134&gt;=RULES!$B$6,"Review","Monitor"))))</f>
        <v/>
      </c>
      <c r="L134" s="26" t="n"/>
      <c r="M134" s="26" t="n"/>
      <c r="N134" s="27" t="n"/>
    </row>
    <row r="135">
      <c r="A135" s="21" t="n"/>
      <c r="B135" s="21" t="n"/>
      <c r="C135" s="22" t="n"/>
      <c r="D135" s="23" t="n"/>
      <c r="E135" s="22" t="n"/>
      <c r="F135" s="21" t="n"/>
      <c r="G135" s="24" t="n"/>
      <c r="H135" s="24" t="n"/>
      <c r="I135" s="24" t="n"/>
      <c r="J135" s="25">
        <f>IF(A135="","",IF(OR(B135="",D135="",E135=""),"",COUNTIFS($B$7:$B$306,B135,$E$7:$E$306,E135,$D$7:$D$306,"&gt;="&amp;D135-RULES!$B$5,$D$7:$D$306,"&lt;="&amp;D135)))</f>
        <v/>
      </c>
      <c r="K135" s="25">
        <f>IF(A135="","",IF(J135="","Incomplete",IF(OR(J135&gt;=RULES!$B$7,G135&gt;=RULES!$B$10,H135&gt;=RULES!$B$8,I135&gt;=RULES!$B$9),"RCA Candidate",IF(J135&gt;=RULES!$B$6,"Review","Monitor"))))</f>
        <v/>
      </c>
      <c r="L135" s="21" t="n"/>
      <c r="M135" s="21" t="n"/>
      <c r="N135" s="22" t="n"/>
    </row>
    <row r="136">
      <c r="A136" s="26" t="n"/>
      <c r="B136" s="26" t="n"/>
      <c r="C136" s="27" t="n"/>
      <c r="D136" s="28" t="n"/>
      <c r="E136" s="27" t="n"/>
      <c r="F136" s="26" t="n"/>
      <c r="G136" s="29" t="n"/>
      <c r="H136" s="29" t="n"/>
      <c r="I136" s="29" t="n"/>
      <c r="J136" s="25">
        <f>IF(A136="","",IF(OR(B136="",D136="",E136=""),"",COUNTIFS($B$7:$B$306,B136,$E$7:$E$306,E136,$D$7:$D$306,"&gt;="&amp;D136-RULES!$B$5,$D$7:$D$306,"&lt;="&amp;D136)))</f>
        <v/>
      </c>
      <c r="K136" s="25">
        <f>IF(A136="","",IF(J136="","Incomplete",IF(OR(J136&gt;=RULES!$B$7,G136&gt;=RULES!$B$10,H136&gt;=RULES!$B$8,I136&gt;=RULES!$B$9),"RCA Candidate",IF(J136&gt;=RULES!$B$6,"Review","Monitor"))))</f>
        <v/>
      </c>
      <c r="L136" s="26" t="n"/>
      <c r="M136" s="26" t="n"/>
      <c r="N136" s="27" t="n"/>
    </row>
    <row r="137">
      <c r="A137" s="21" t="n"/>
      <c r="B137" s="21" t="n"/>
      <c r="C137" s="22" t="n"/>
      <c r="D137" s="23" t="n"/>
      <c r="E137" s="22" t="n"/>
      <c r="F137" s="21" t="n"/>
      <c r="G137" s="24" t="n"/>
      <c r="H137" s="24" t="n"/>
      <c r="I137" s="24" t="n"/>
      <c r="J137" s="25">
        <f>IF(A137="","",IF(OR(B137="",D137="",E137=""),"",COUNTIFS($B$7:$B$306,B137,$E$7:$E$306,E137,$D$7:$D$306,"&gt;="&amp;D137-RULES!$B$5,$D$7:$D$306,"&lt;="&amp;D137)))</f>
        <v/>
      </c>
      <c r="K137" s="25">
        <f>IF(A137="","",IF(J137="","Incomplete",IF(OR(J137&gt;=RULES!$B$7,G137&gt;=RULES!$B$10,H137&gt;=RULES!$B$8,I137&gt;=RULES!$B$9),"RCA Candidate",IF(J137&gt;=RULES!$B$6,"Review","Monitor"))))</f>
        <v/>
      </c>
      <c r="L137" s="21" t="n"/>
      <c r="M137" s="21" t="n"/>
      <c r="N137" s="22" t="n"/>
    </row>
    <row r="138">
      <c r="A138" s="26" t="n"/>
      <c r="B138" s="26" t="n"/>
      <c r="C138" s="27" t="n"/>
      <c r="D138" s="28" t="n"/>
      <c r="E138" s="27" t="n"/>
      <c r="F138" s="26" t="n"/>
      <c r="G138" s="29" t="n"/>
      <c r="H138" s="29" t="n"/>
      <c r="I138" s="29" t="n"/>
      <c r="J138" s="25">
        <f>IF(A138="","",IF(OR(B138="",D138="",E138=""),"",COUNTIFS($B$7:$B$306,B138,$E$7:$E$306,E138,$D$7:$D$306,"&gt;="&amp;D138-RULES!$B$5,$D$7:$D$306,"&lt;="&amp;D138)))</f>
        <v/>
      </c>
      <c r="K138" s="25">
        <f>IF(A138="","",IF(J138="","Incomplete",IF(OR(J138&gt;=RULES!$B$7,G138&gt;=RULES!$B$10,H138&gt;=RULES!$B$8,I138&gt;=RULES!$B$9),"RCA Candidate",IF(J138&gt;=RULES!$B$6,"Review","Monitor"))))</f>
        <v/>
      </c>
      <c r="L138" s="26" t="n"/>
      <c r="M138" s="26" t="n"/>
      <c r="N138" s="27" t="n"/>
    </row>
    <row r="139">
      <c r="A139" s="21" t="n"/>
      <c r="B139" s="21" t="n"/>
      <c r="C139" s="22" t="n"/>
      <c r="D139" s="23" t="n"/>
      <c r="E139" s="22" t="n"/>
      <c r="F139" s="21" t="n"/>
      <c r="G139" s="24" t="n"/>
      <c r="H139" s="24" t="n"/>
      <c r="I139" s="24" t="n"/>
      <c r="J139" s="25">
        <f>IF(A139="","",IF(OR(B139="",D139="",E139=""),"",COUNTIFS($B$7:$B$306,B139,$E$7:$E$306,E139,$D$7:$D$306,"&gt;="&amp;D139-RULES!$B$5,$D$7:$D$306,"&lt;="&amp;D139)))</f>
        <v/>
      </c>
      <c r="K139" s="25">
        <f>IF(A139="","",IF(J139="","Incomplete",IF(OR(J139&gt;=RULES!$B$7,G139&gt;=RULES!$B$10,H139&gt;=RULES!$B$8,I139&gt;=RULES!$B$9),"RCA Candidate",IF(J139&gt;=RULES!$B$6,"Review","Monitor"))))</f>
        <v/>
      </c>
      <c r="L139" s="21" t="n"/>
      <c r="M139" s="21" t="n"/>
      <c r="N139" s="22" t="n"/>
    </row>
    <row r="140">
      <c r="A140" s="26" t="n"/>
      <c r="B140" s="26" t="n"/>
      <c r="C140" s="27" t="n"/>
      <c r="D140" s="28" t="n"/>
      <c r="E140" s="27" t="n"/>
      <c r="F140" s="26" t="n"/>
      <c r="G140" s="29" t="n"/>
      <c r="H140" s="29" t="n"/>
      <c r="I140" s="29" t="n"/>
      <c r="J140" s="25">
        <f>IF(A140="","",IF(OR(B140="",D140="",E140=""),"",COUNTIFS($B$7:$B$306,B140,$E$7:$E$306,E140,$D$7:$D$306,"&gt;="&amp;D140-RULES!$B$5,$D$7:$D$306,"&lt;="&amp;D140)))</f>
        <v/>
      </c>
      <c r="K140" s="25">
        <f>IF(A140="","",IF(J140="","Incomplete",IF(OR(J140&gt;=RULES!$B$7,G140&gt;=RULES!$B$10,H140&gt;=RULES!$B$8,I140&gt;=RULES!$B$9),"RCA Candidate",IF(J140&gt;=RULES!$B$6,"Review","Monitor"))))</f>
        <v/>
      </c>
      <c r="L140" s="26" t="n"/>
      <c r="M140" s="26" t="n"/>
      <c r="N140" s="27" t="n"/>
    </row>
    <row r="141">
      <c r="A141" s="21" t="n"/>
      <c r="B141" s="21" t="n"/>
      <c r="C141" s="22" t="n"/>
      <c r="D141" s="23" t="n"/>
      <c r="E141" s="22" t="n"/>
      <c r="F141" s="21" t="n"/>
      <c r="G141" s="24" t="n"/>
      <c r="H141" s="24" t="n"/>
      <c r="I141" s="24" t="n"/>
      <c r="J141" s="25">
        <f>IF(A141="","",IF(OR(B141="",D141="",E141=""),"",COUNTIFS($B$7:$B$306,B141,$E$7:$E$306,E141,$D$7:$D$306,"&gt;="&amp;D141-RULES!$B$5,$D$7:$D$306,"&lt;="&amp;D141)))</f>
        <v/>
      </c>
      <c r="K141" s="25">
        <f>IF(A141="","",IF(J141="","Incomplete",IF(OR(J141&gt;=RULES!$B$7,G141&gt;=RULES!$B$10,H141&gt;=RULES!$B$8,I141&gt;=RULES!$B$9),"RCA Candidate",IF(J141&gt;=RULES!$B$6,"Review","Monitor"))))</f>
        <v/>
      </c>
      <c r="L141" s="21" t="n"/>
      <c r="M141" s="21" t="n"/>
      <c r="N141" s="22" t="n"/>
    </row>
    <row r="142">
      <c r="A142" s="26" t="n"/>
      <c r="B142" s="26" t="n"/>
      <c r="C142" s="27" t="n"/>
      <c r="D142" s="28" t="n"/>
      <c r="E142" s="27" t="n"/>
      <c r="F142" s="26" t="n"/>
      <c r="G142" s="29" t="n"/>
      <c r="H142" s="29" t="n"/>
      <c r="I142" s="29" t="n"/>
      <c r="J142" s="25">
        <f>IF(A142="","",IF(OR(B142="",D142="",E142=""),"",COUNTIFS($B$7:$B$306,B142,$E$7:$E$306,E142,$D$7:$D$306,"&gt;="&amp;D142-RULES!$B$5,$D$7:$D$306,"&lt;="&amp;D142)))</f>
        <v/>
      </c>
      <c r="K142" s="25">
        <f>IF(A142="","",IF(J142="","Incomplete",IF(OR(J142&gt;=RULES!$B$7,G142&gt;=RULES!$B$10,H142&gt;=RULES!$B$8,I142&gt;=RULES!$B$9),"RCA Candidate",IF(J142&gt;=RULES!$B$6,"Review","Monitor"))))</f>
        <v/>
      </c>
      <c r="L142" s="26" t="n"/>
      <c r="M142" s="26" t="n"/>
      <c r="N142" s="27" t="n"/>
    </row>
    <row r="143">
      <c r="A143" s="21" t="n"/>
      <c r="B143" s="21" t="n"/>
      <c r="C143" s="22" t="n"/>
      <c r="D143" s="23" t="n"/>
      <c r="E143" s="22" t="n"/>
      <c r="F143" s="21" t="n"/>
      <c r="G143" s="24" t="n"/>
      <c r="H143" s="24" t="n"/>
      <c r="I143" s="24" t="n"/>
      <c r="J143" s="25">
        <f>IF(A143="","",IF(OR(B143="",D143="",E143=""),"",COUNTIFS($B$7:$B$306,B143,$E$7:$E$306,E143,$D$7:$D$306,"&gt;="&amp;D143-RULES!$B$5,$D$7:$D$306,"&lt;="&amp;D143)))</f>
        <v/>
      </c>
      <c r="K143" s="25">
        <f>IF(A143="","",IF(J143="","Incomplete",IF(OR(J143&gt;=RULES!$B$7,G143&gt;=RULES!$B$10,H143&gt;=RULES!$B$8,I143&gt;=RULES!$B$9),"RCA Candidate",IF(J143&gt;=RULES!$B$6,"Review","Monitor"))))</f>
        <v/>
      </c>
      <c r="L143" s="21" t="n"/>
      <c r="M143" s="21" t="n"/>
      <c r="N143" s="22" t="n"/>
    </row>
    <row r="144">
      <c r="A144" s="26" t="n"/>
      <c r="B144" s="26" t="n"/>
      <c r="C144" s="27" t="n"/>
      <c r="D144" s="28" t="n"/>
      <c r="E144" s="27" t="n"/>
      <c r="F144" s="26" t="n"/>
      <c r="G144" s="29" t="n"/>
      <c r="H144" s="29" t="n"/>
      <c r="I144" s="29" t="n"/>
      <c r="J144" s="25">
        <f>IF(A144="","",IF(OR(B144="",D144="",E144=""),"",COUNTIFS($B$7:$B$306,B144,$E$7:$E$306,E144,$D$7:$D$306,"&gt;="&amp;D144-RULES!$B$5,$D$7:$D$306,"&lt;="&amp;D144)))</f>
        <v/>
      </c>
      <c r="K144" s="25">
        <f>IF(A144="","",IF(J144="","Incomplete",IF(OR(J144&gt;=RULES!$B$7,G144&gt;=RULES!$B$10,H144&gt;=RULES!$B$8,I144&gt;=RULES!$B$9),"RCA Candidate",IF(J144&gt;=RULES!$B$6,"Review","Monitor"))))</f>
        <v/>
      </c>
      <c r="L144" s="26" t="n"/>
      <c r="M144" s="26" t="n"/>
      <c r="N144" s="27" t="n"/>
    </row>
    <row r="145">
      <c r="A145" s="21" t="n"/>
      <c r="B145" s="21" t="n"/>
      <c r="C145" s="22" t="n"/>
      <c r="D145" s="23" t="n"/>
      <c r="E145" s="22" t="n"/>
      <c r="F145" s="21" t="n"/>
      <c r="G145" s="24" t="n"/>
      <c r="H145" s="24" t="n"/>
      <c r="I145" s="24" t="n"/>
      <c r="J145" s="25">
        <f>IF(A145="","",IF(OR(B145="",D145="",E145=""),"",COUNTIFS($B$7:$B$306,B145,$E$7:$E$306,E145,$D$7:$D$306,"&gt;="&amp;D145-RULES!$B$5,$D$7:$D$306,"&lt;="&amp;D145)))</f>
        <v/>
      </c>
      <c r="K145" s="25">
        <f>IF(A145="","",IF(J145="","Incomplete",IF(OR(J145&gt;=RULES!$B$7,G145&gt;=RULES!$B$10,H145&gt;=RULES!$B$8,I145&gt;=RULES!$B$9),"RCA Candidate",IF(J145&gt;=RULES!$B$6,"Review","Monitor"))))</f>
        <v/>
      </c>
      <c r="L145" s="21" t="n"/>
      <c r="M145" s="21" t="n"/>
      <c r="N145" s="22" t="n"/>
    </row>
    <row r="146">
      <c r="A146" s="26" t="n"/>
      <c r="B146" s="26" t="n"/>
      <c r="C146" s="27" t="n"/>
      <c r="D146" s="28" t="n"/>
      <c r="E146" s="27" t="n"/>
      <c r="F146" s="26" t="n"/>
      <c r="G146" s="29" t="n"/>
      <c r="H146" s="29" t="n"/>
      <c r="I146" s="29" t="n"/>
      <c r="J146" s="25">
        <f>IF(A146="","",IF(OR(B146="",D146="",E146=""),"",COUNTIFS($B$7:$B$306,B146,$E$7:$E$306,E146,$D$7:$D$306,"&gt;="&amp;D146-RULES!$B$5,$D$7:$D$306,"&lt;="&amp;D146)))</f>
        <v/>
      </c>
      <c r="K146" s="25">
        <f>IF(A146="","",IF(J146="","Incomplete",IF(OR(J146&gt;=RULES!$B$7,G146&gt;=RULES!$B$10,H146&gt;=RULES!$B$8,I146&gt;=RULES!$B$9),"RCA Candidate",IF(J146&gt;=RULES!$B$6,"Review","Monitor"))))</f>
        <v/>
      </c>
      <c r="L146" s="26" t="n"/>
      <c r="M146" s="26" t="n"/>
      <c r="N146" s="27" t="n"/>
    </row>
    <row r="147">
      <c r="A147" s="21" t="n"/>
      <c r="B147" s="21" t="n"/>
      <c r="C147" s="22" t="n"/>
      <c r="D147" s="23" t="n"/>
      <c r="E147" s="22" t="n"/>
      <c r="F147" s="21" t="n"/>
      <c r="G147" s="24" t="n"/>
      <c r="H147" s="24" t="n"/>
      <c r="I147" s="24" t="n"/>
      <c r="J147" s="25">
        <f>IF(A147="","",IF(OR(B147="",D147="",E147=""),"",COUNTIFS($B$7:$B$306,B147,$E$7:$E$306,E147,$D$7:$D$306,"&gt;="&amp;D147-RULES!$B$5,$D$7:$D$306,"&lt;="&amp;D147)))</f>
        <v/>
      </c>
      <c r="K147" s="25">
        <f>IF(A147="","",IF(J147="","Incomplete",IF(OR(J147&gt;=RULES!$B$7,G147&gt;=RULES!$B$10,H147&gt;=RULES!$B$8,I147&gt;=RULES!$B$9),"RCA Candidate",IF(J147&gt;=RULES!$B$6,"Review","Monitor"))))</f>
        <v/>
      </c>
      <c r="L147" s="21" t="n"/>
      <c r="M147" s="21" t="n"/>
      <c r="N147" s="22" t="n"/>
    </row>
    <row r="148">
      <c r="A148" s="26" t="n"/>
      <c r="B148" s="26" t="n"/>
      <c r="C148" s="27" t="n"/>
      <c r="D148" s="28" t="n"/>
      <c r="E148" s="27" t="n"/>
      <c r="F148" s="26" t="n"/>
      <c r="G148" s="29" t="n"/>
      <c r="H148" s="29" t="n"/>
      <c r="I148" s="29" t="n"/>
      <c r="J148" s="25">
        <f>IF(A148="","",IF(OR(B148="",D148="",E148=""),"",COUNTIFS($B$7:$B$306,B148,$E$7:$E$306,E148,$D$7:$D$306,"&gt;="&amp;D148-RULES!$B$5,$D$7:$D$306,"&lt;="&amp;D148)))</f>
        <v/>
      </c>
      <c r="K148" s="25">
        <f>IF(A148="","",IF(J148="","Incomplete",IF(OR(J148&gt;=RULES!$B$7,G148&gt;=RULES!$B$10,H148&gt;=RULES!$B$8,I148&gt;=RULES!$B$9),"RCA Candidate",IF(J148&gt;=RULES!$B$6,"Review","Monitor"))))</f>
        <v/>
      </c>
      <c r="L148" s="26" t="n"/>
      <c r="M148" s="26" t="n"/>
      <c r="N148" s="27" t="n"/>
    </row>
    <row r="149">
      <c r="A149" s="21" t="n"/>
      <c r="B149" s="21" t="n"/>
      <c r="C149" s="22" t="n"/>
      <c r="D149" s="23" t="n"/>
      <c r="E149" s="22" t="n"/>
      <c r="F149" s="21" t="n"/>
      <c r="G149" s="24" t="n"/>
      <c r="H149" s="24" t="n"/>
      <c r="I149" s="24" t="n"/>
      <c r="J149" s="25">
        <f>IF(A149="","",IF(OR(B149="",D149="",E149=""),"",COUNTIFS($B$7:$B$306,B149,$E$7:$E$306,E149,$D$7:$D$306,"&gt;="&amp;D149-RULES!$B$5,$D$7:$D$306,"&lt;="&amp;D149)))</f>
        <v/>
      </c>
      <c r="K149" s="25">
        <f>IF(A149="","",IF(J149="","Incomplete",IF(OR(J149&gt;=RULES!$B$7,G149&gt;=RULES!$B$10,H149&gt;=RULES!$B$8,I149&gt;=RULES!$B$9),"RCA Candidate",IF(J149&gt;=RULES!$B$6,"Review","Monitor"))))</f>
        <v/>
      </c>
      <c r="L149" s="21" t="n"/>
      <c r="M149" s="21" t="n"/>
      <c r="N149" s="22" t="n"/>
    </row>
    <row r="150">
      <c r="A150" s="26" t="n"/>
      <c r="B150" s="26" t="n"/>
      <c r="C150" s="27" t="n"/>
      <c r="D150" s="28" t="n"/>
      <c r="E150" s="27" t="n"/>
      <c r="F150" s="26" t="n"/>
      <c r="G150" s="29" t="n"/>
      <c r="H150" s="29" t="n"/>
      <c r="I150" s="29" t="n"/>
      <c r="J150" s="25">
        <f>IF(A150="","",IF(OR(B150="",D150="",E150=""),"",COUNTIFS($B$7:$B$306,B150,$E$7:$E$306,E150,$D$7:$D$306,"&gt;="&amp;D150-RULES!$B$5,$D$7:$D$306,"&lt;="&amp;D150)))</f>
        <v/>
      </c>
      <c r="K150" s="25">
        <f>IF(A150="","",IF(J150="","Incomplete",IF(OR(J150&gt;=RULES!$B$7,G150&gt;=RULES!$B$10,H150&gt;=RULES!$B$8,I150&gt;=RULES!$B$9),"RCA Candidate",IF(J150&gt;=RULES!$B$6,"Review","Monitor"))))</f>
        <v/>
      </c>
      <c r="L150" s="26" t="n"/>
      <c r="M150" s="26" t="n"/>
      <c r="N150" s="27" t="n"/>
    </row>
    <row r="151">
      <c r="A151" s="21" t="n"/>
      <c r="B151" s="21" t="n"/>
      <c r="C151" s="22" t="n"/>
      <c r="D151" s="23" t="n"/>
      <c r="E151" s="22" t="n"/>
      <c r="F151" s="21" t="n"/>
      <c r="G151" s="24" t="n"/>
      <c r="H151" s="24" t="n"/>
      <c r="I151" s="24" t="n"/>
      <c r="J151" s="25">
        <f>IF(A151="","",IF(OR(B151="",D151="",E151=""),"",COUNTIFS($B$7:$B$306,B151,$E$7:$E$306,E151,$D$7:$D$306,"&gt;="&amp;D151-RULES!$B$5,$D$7:$D$306,"&lt;="&amp;D151)))</f>
        <v/>
      </c>
      <c r="K151" s="25">
        <f>IF(A151="","",IF(J151="","Incomplete",IF(OR(J151&gt;=RULES!$B$7,G151&gt;=RULES!$B$10,H151&gt;=RULES!$B$8,I151&gt;=RULES!$B$9),"RCA Candidate",IF(J151&gt;=RULES!$B$6,"Review","Monitor"))))</f>
        <v/>
      </c>
      <c r="L151" s="21" t="n"/>
      <c r="M151" s="21" t="n"/>
      <c r="N151" s="22" t="n"/>
    </row>
    <row r="152">
      <c r="A152" s="26" t="n"/>
      <c r="B152" s="26" t="n"/>
      <c r="C152" s="27" t="n"/>
      <c r="D152" s="28" t="n"/>
      <c r="E152" s="27" t="n"/>
      <c r="F152" s="26" t="n"/>
      <c r="G152" s="29" t="n"/>
      <c r="H152" s="29" t="n"/>
      <c r="I152" s="29" t="n"/>
      <c r="J152" s="25">
        <f>IF(A152="","",IF(OR(B152="",D152="",E152=""),"",COUNTIFS($B$7:$B$306,B152,$E$7:$E$306,E152,$D$7:$D$306,"&gt;="&amp;D152-RULES!$B$5,$D$7:$D$306,"&lt;="&amp;D152)))</f>
        <v/>
      </c>
      <c r="K152" s="25">
        <f>IF(A152="","",IF(J152="","Incomplete",IF(OR(J152&gt;=RULES!$B$7,G152&gt;=RULES!$B$10,H152&gt;=RULES!$B$8,I152&gt;=RULES!$B$9),"RCA Candidate",IF(J152&gt;=RULES!$B$6,"Review","Monitor"))))</f>
        <v/>
      </c>
      <c r="L152" s="26" t="n"/>
      <c r="M152" s="26" t="n"/>
      <c r="N152" s="27" t="n"/>
    </row>
    <row r="153">
      <c r="A153" s="21" t="n"/>
      <c r="B153" s="21" t="n"/>
      <c r="C153" s="22" t="n"/>
      <c r="D153" s="23" t="n"/>
      <c r="E153" s="22" t="n"/>
      <c r="F153" s="21" t="n"/>
      <c r="G153" s="24" t="n"/>
      <c r="H153" s="24" t="n"/>
      <c r="I153" s="24" t="n"/>
      <c r="J153" s="25">
        <f>IF(A153="","",IF(OR(B153="",D153="",E153=""),"",COUNTIFS($B$7:$B$306,B153,$E$7:$E$306,E153,$D$7:$D$306,"&gt;="&amp;D153-RULES!$B$5,$D$7:$D$306,"&lt;="&amp;D153)))</f>
        <v/>
      </c>
      <c r="K153" s="25">
        <f>IF(A153="","",IF(J153="","Incomplete",IF(OR(J153&gt;=RULES!$B$7,G153&gt;=RULES!$B$10,H153&gt;=RULES!$B$8,I153&gt;=RULES!$B$9),"RCA Candidate",IF(J153&gt;=RULES!$B$6,"Review","Monitor"))))</f>
        <v/>
      </c>
      <c r="L153" s="21" t="n"/>
      <c r="M153" s="21" t="n"/>
      <c r="N153" s="22" t="n"/>
    </row>
    <row r="154">
      <c r="A154" s="26" t="n"/>
      <c r="B154" s="26" t="n"/>
      <c r="C154" s="27" t="n"/>
      <c r="D154" s="28" t="n"/>
      <c r="E154" s="27" t="n"/>
      <c r="F154" s="26" t="n"/>
      <c r="G154" s="29" t="n"/>
      <c r="H154" s="29" t="n"/>
      <c r="I154" s="29" t="n"/>
      <c r="J154" s="25">
        <f>IF(A154="","",IF(OR(B154="",D154="",E154=""),"",COUNTIFS($B$7:$B$306,B154,$E$7:$E$306,E154,$D$7:$D$306,"&gt;="&amp;D154-RULES!$B$5,$D$7:$D$306,"&lt;="&amp;D154)))</f>
        <v/>
      </c>
      <c r="K154" s="25">
        <f>IF(A154="","",IF(J154="","Incomplete",IF(OR(J154&gt;=RULES!$B$7,G154&gt;=RULES!$B$10,H154&gt;=RULES!$B$8,I154&gt;=RULES!$B$9),"RCA Candidate",IF(J154&gt;=RULES!$B$6,"Review","Monitor"))))</f>
        <v/>
      </c>
      <c r="L154" s="26" t="n"/>
      <c r="M154" s="26" t="n"/>
      <c r="N154" s="27" t="n"/>
    </row>
    <row r="155">
      <c r="A155" s="21" t="n"/>
      <c r="B155" s="21" t="n"/>
      <c r="C155" s="22" t="n"/>
      <c r="D155" s="23" t="n"/>
      <c r="E155" s="22" t="n"/>
      <c r="F155" s="21" t="n"/>
      <c r="G155" s="24" t="n"/>
      <c r="H155" s="24" t="n"/>
      <c r="I155" s="24" t="n"/>
      <c r="J155" s="25">
        <f>IF(A155="","",IF(OR(B155="",D155="",E155=""),"",COUNTIFS($B$7:$B$306,B155,$E$7:$E$306,E155,$D$7:$D$306,"&gt;="&amp;D155-RULES!$B$5,$D$7:$D$306,"&lt;="&amp;D155)))</f>
        <v/>
      </c>
      <c r="K155" s="25">
        <f>IF(A155="","",IF(J155="","Incomplete",IF(OR(J155&gt;=RULES!$B$7,G155&gt;=RULES!$B$10,H155&gt;=RULES!$B$8,I155&gt;=RULES!$B$9),"RCA Candidate",IF(J155&gt;=RULES!$B$6,"Review","Monitor"))))</f>
        <v/>
      </c>
      <c r="L155" s="21" t="n"/>
      <c r="M155" s="21" t="n"/>
      <c r="N155" s="22" t="n"/>
    </row>
    <row r="156">
      <c r="A156" s="26" t="n"/>
      <c r="B156" s="26" t="n"/>
      <c r="C156" s="27" t="n"/>
      <c r="D156" s="28" t="n"/>
      <c r="E156" s="27" t="n"/>
      <c r="F156" s="26" t="n"/>
      <c r="G156" s="29" t="n"/>
      <c r="H156" s="29" t="n"/>
      <c r="I156" s="29" t="n"/>
      <c r="J156" s="25">
        <f>IF(A156="","",IF(OR(B156="",D156="",E156=""),"",COUNTIFS($B$7:$B$306,B156,$E$7:$E$306,E156,$D$7:$D$306,"&gt;="&amp;D156-RULES!$B$5,$D$7:$D$306,"&lt;="&amp;D156)))</f>
        <v/>
      </c>
      <c r="K156" s="25">
        <f>IF(A156="","",IF(J156="","Incomplete",IF(OR(J156&gt;=RULES!$B$7,G156&gt;=RULES!$B$10,H156&gt;=RULES!$B$8,I156&gt;=RULES!$B$9),"RCA Candidate",IF(J156&gt;=RULES!$B$6,"Review","Monitor"))))</f>
        <v/>
      </c>
      <c r="L156" s="26" t="n"/>
      <c r="M156" s="26" t="n"/>
      <c r="N156" s="27" t="n"/>
    </row>
    <row r="157">
      <c r="A157" s="21" t="n"/>
      <c r="B157" s="21" t="n"/>
      <c r="C157" s="22" t="n"/>
      <c r="D157" s="23" t="n"/>
      <c r="E157" s="22" t="n"/>
      <c r="F157" s="21" t="n"/>
      <c r="G157" s="24" t="n"/>
      <c r="H157" s="24" t="n"/>
      <c r="I157" s="24" t="n"/>
      <c r="J157" s="25">
        <f>IF(A157="","",IF(OR(B157="",D157="",E157=""),"",COUNTIFS($B$7:$B$306,B157,$E$7:$E$306,E157,$D$7:$D$306,"&gt;="&amp;D157-RULES!$B$5,$D$7:$D$306,"&lt;="&amp;D157)))</f>
        <v/>
      </c>
      <c r="K157" s="25">
        <f>IF(A157="","",IF(J157="","Incomplete",IF(OR(J157&gt;=RULES!$B$7,G157&gt;=RULES!$B$10,H157&gt;=RULES!$B$8,I157&gt;=RULES!$B$9),"RCA Candidate",IF(J157&gt;=RULES!$B$6,"Review","Monitor"))))</f>
        <v/>
      </c>
      <c r="L157" s="21" t="n"/>
      <c r="M157" s="21" t="n"/>
      <c r="N157" s="22" t="n"/>
    </row>
    <row r="158">
      <c r="A158" s="26" t="n"/>
      <c r="B158" s="26" t="n"/>
      <c r="C158" s="27" t="n"/>
      <c r="D158" s="28" t="n"/>
      <c r="E158" s="27" t="n"/>
      <c r="F158" s="26" t="n"/>
      <c r="G158" s="29" t="n"/>
      <c r="H158" s="29" t="n"/>
      <c r="I158" s="29" t="n"/>
      <c r="J158" s="25">
        <f>IF(A158="","",IF(OR(B158="",D158="",E158=""),"",COUNTIFS($B$7:$B$306,B158,$E$7:$E$306,E158,$D$7:$D$306,"&gt;="&amp;D158-RULES!$B$5,$D$7:$D$306,"&lt;="&amp;D158)))</f>
        <v/>
      </c>
      <c r="K158" s="25">
        <f>IF(A158="","",IF(J158="","Incomplete",IF(OR(J158&gt;=RULES!$B$7,G158&gt;=RULES!$B$10,H158&gt;=RULES!$B$8,I158&gt;=RULES!$B$9),"RCA Candidate",IF(J158&gt;=RULES!$B$6,"Review","Monitor"))))</f>
        <v/>
      </c>
      <c r="L158" s="26" t="n"/>
      <c r="M158" s="26" t="n"/>
      <c r="N158" s="27" t="n"/>
    </row>
    <row r="159">
      <c r="A159" s="21" t="n"/>
      <c r="B159" s="21" t="n"/>
      <c r="C159" s="22" t="n"/>
      <c r="D159" s="23" t="n"/>
      <c r="E159" s="22" t="n"/>
      <c r="F159" s="21" t="n"/>
      <c r="G159" s="24" t="n"/>
      <c r="H159" s="24" t="n"/>
      <c r="I159" s="24" t="n"/>
      <c r="J159" s="25">
        <f>IF(A159="","",IF(OR(B159="",D159="",E159=""),"",COUNTIFS($B$7:$B$306,B159,$E$7:$E$306,E159,$D$7:$D$306,"&gt;="&amp;D159-RULES!$B$5,$D$7:$D$306,"&lt;="&amp;D159)))</f>
        <v/>
      </c>
      <c r="K159" s="25">
        <f>IF(A159="","",IF(J159="","Incomplete",IF(OR(J159&gt;=RULES!$B$7,G159&gt;=RULES!$B$10,H159&gt;=RULES!$B$8,I159&gt;=RULES!$B$9),"RCA Candidate",IF(J159&gt;=RULES!$B$6,"Review","Monitor"))))</f>
        <v/>
      </c>
      <c r="L159" s="21" t="n"/>
      <c r="M159" s="21" t="n"/>
      <c r="N159" s="22" t="n"/>
    </row>
    <row r="160">
      <c r="A160" s="26" t="n"/>
      <c r="B160" s="26" t="n"/>
      <c r="C160" s="27" t="n"/>
      <c r="D160" s="28" t="n"/>
      <c r="E160" s="27" t="n"/>
      <c r="F160" s="26" t="n"/>
      <c r="G160" s="29" t="n"/>
      <c r="H160" s="29" t="n"/>
      <c r="I160" s="29" t="n"/>
      <c r="J160" s="25">
        <f>IF(A160="","",IF(OR(B160="",D160="",E160=""),"",COUNTIFS($B$7:$B$306,B160,$E$7:$E$306,E160,$D$7:$D$306,"&gt;="&amp;D160-RULES!$B$5,$D$7:$D$306,"&lt;="&amp;D160)))</f>
        <v/>
      </c>
      <c r="K160" s="25">
        <f>IF(A160="","",IF(J160="","Incomplete",IF(OR(J160&gt;=RULES!$B$7,G160&gt;=RULES!$B$10,H160&gt;=RULES!$B$8,I160&gt;=RULES!$B$9),"RCA Candidate",IF(J160&gt;=RULES!$B$6,"Review","Monitor"))))</f>
        <v/>
      </c>
      <c r="L160" s="26" t="n"/>
      <c r="M160" s="26" t="n"/>
      <c r="N160" s="27" t="n"/>
    </row>
    <row r="161">
      <c r="A161" s="21" t="n"/>
      <c r="B161" s="21" t="n"/>
      <c r="C161" s="22" t="n"/>
      <c r="D161" s="23" t="n"/>
      <c r="E161" s="22" t="n"/>
      <c r="F161" s="21" t="n"/>
      <c r="G161" s="24" t="n"/>
      <c r="H161" s="24" t="n"/>
      <c r="I161" s="24" t="n"/>
      <c r="J161" s="25">
        <f>IF(A161="","",IF(OR(B161="",D161="",E161=""),"",COUNTIFS($B$7:$B$306,B161,$E$7:$E$306,E161,$D$7:$D$306,"&gt;="&amp;D161-RULES!$B$5,$D$7:$D$306,"&lt;="&amp;D161)))</f>
        <v/>
      </c>
      <c r="K161" s="25">
        <f>IF(A161="","",IF(J161="","Incomplete",IF(OR(J161&gt;=RULES!$B$7,G161&gt;=RULES!$B$10,H161&gt;=RULES!$B$8,I161&gt;=RULES!$B$9),"RCA Candidate",IF(J161&gt;=RULES!$B$6,"Review","Monitor"))))</f>
        <v/>
      </c>
      <c r="L161" s="21" t="n"/>
      <c r="M161" s="21" t="n"/>
      <c r="N161" s="22" t="n"/>
    </row>
    <row r="162">
      <c r="A162" s="26" t="n"/>
      <c r="B162" s="26" t="n"/>
      <c r="C162" s="27" t="n"/>
      <c r="D162" s="28" t="n"/>
      <c r="E162" s="27" t="n"/>
      <c r="F162" s="26" t="n"/>
      <c r="G162" s="29" t="n"/>
      <c r="H162" s="29" t="n"/>
      <c r="I162" s="29" t="n"/>
      <c r="J162" s="25">
        <f>IF(A162="","",IF(OR(B162="",D162="",E162=""),"",COUNTIFS($B$7:$B$306,B162,$E$7:$E$306,E162,$D$7:$D$306,"&gt;="&amp;D162-RULES!$B$5,$D$7:$D$306,"&lt;="&amp;D162)))</f>
        <v/>
      </c>
      <c r="K162" s="25">
        <f>IF(A162="","",IF(J162="","Incomplete",IF(OR(J162&gt;=RULES!$B$7,G162&gt;=RULES!$B$10,H162&gt;=RULES!$B$8,I162&gt;=RULES!$B$9),"RCA Candidate",IF(J162&gt;=RULES!$B$6,"Review","Monitor"))))</f>
        <v/>
      </c>
      <c r="L162" s="26" t="n"/>
      <c r="M162" s="26" t="n"/>
      <c r="N162" s="27" t="n"/>
    </row>
    <row r="163">
      <c r="A163" s="21" t="n"/>
      <c r="B163" s="21" t="n"/>
      <c r="C163" s="22" t="n"/>
      <c r="D163" s="23" t="n"/>
      <c r="E163" s="22" t="n"/>
      <c r="F163" s="21" t="n"/>
      <c r="G163" s="24" t="n"/>
      <c r="H163" s="24" t="n"/>
      <c r="I163" s="24" t="n"/>
      <c r="J163" s="25">
        <f>IF(A163="","",IF(OR(B163="",D163="",E163=""),"",COUNTIFS($B$7:$B$306,B163,$E$7:$E$306,E163,$D$7:$D$306,"&gt;="&amp;D163-RULES!$B$5,$D$7:$D$306,"&lt;="&amp;D163)))</f>
        <v/>
      </c>
      <c r="K163" s="25">
        <f>IF(A163="","",IF(J163="","Incomplete",IF(OR(J163&gt;=RULES!$B$7,G163&gt;=RULES!$B$10,H163&gt;=RULES!$B$8,I163&gt;=RULES!$B$9),"RCA Candidate",IF(J163&gt;=RULES!$B$6,"Review","Monitor"))))</f>
        <v/>
      </c>
      <c r="L163" s="21" t="n"/>
      <c r="M163" s="21" t="n"/>
      <c r="N163" s="22" t="n"/>
    </row>
    <row r="164">
      <c r="A164" s="26" t="n"/>
      <c r="B164" s="26" t="n"/>
      <c r="C164" s="27" t="n"/>
      <c r="D164" s="28" t="n"/>
      <c r="E164" s="27" t="n"/>
      <c r="F164" s="26" t="n"/>
      <c r="G164" s="29" t="n"/>
      <c r="H164" s="29" t="n"/>
      <c r="I164" s="29" t="n"/>
      <c r="J164" s="25">
        <f>IF(A164="","",IF(OR(B164="",D164="",E164=""),"",COUNTIFS($B$7:$B$306,B164,$E$7:$E$306,E164,$D$7:$D$306,"&gt;="&amp;D164-RULES!$B$5,$D$7:$D$306,"&lt;="&amp;D164)))</f>
        <v/>
      </c>
      <c r="K164" s="25">
        <f>IF(A164="","",IF(J164="","Incomplete",IF(OR(J164&gt;=RULES!$B$7,G164&gt;=RULES!$B$10,H164&gt;=RULES!$B$8,I164&gt;=RULES!$B$9),"RCA Candidate",IF(J164&gt;=RULES!$B$6,"Review","Monitor"))))</f>
        <v/>
      </c>
      <c r="L164" s="26" t="n"/>
      <c r="M164" s="26" t="n"/>
      <c r="N164" s="27" t="n"/>
    </row>
    <row r="165">
      <c r="A165" s="21" t="n"/>
      <c r="B165" s="21" t="n"/>
      <c r="C165" s="22" t="n"/>
      <c r="D165" s="23" t="n"/>
      <c r="E165" s="22" t="n"/>
      <c r="F165" s="21" t="n"/>
      <c r="G165" s="24" t="n"/>
      <c r="H165" s="24" t="n"/>
      <c r="I165" s="24" t="n"/>
      <c r="J165" s="25">
        <f>IF(A165="","",IF(OR(B165="",D165="",E165=""),"",COUNTIFS($B$7:$B$306,B165,$E$7:$E$306,E165,$D$7:$D$306,"&gt;="&amp;D165-RULES!$B$5,$D$7:$D$306,"&lt;="&amp;D165)))</f>
        <v/>
      </c>
      <c r="K165" s="25">
        <f>IF(A165="","",IF(J165="","Incomplete",IF(OR(J165&gt;=RULES!$B$7,G165&gt;=RULES!$B$10,H165&gt;=RULES!$B$8,I165&gt;=RULES!$B$9),"RCA Candidate",IF(J165&gt;=RULES!$B$6,"Review","Monitor"))))</f>
        <v/>
      </c>
      <c r="L165" s="21" t="n"/>
      <c r="M165" s="21" t="n"/>
      <c r="N165" s="22" t="n"/>
    </row>
    <row r="166">
      <c r="A166" s="26" t="n"/>
      <c r="B166" s="26" t="n"/>
      <c r="C166" s="27" t="n"/>
      <c r="D166" s="28" t="n"/>
      <c r="E166" s="27" t="n"/>
      <c r="F166" s="26" t="n"/>
      <c r="G166" s="29" t="n"/>
      <c r="H166" s="29" t="n"/>
      <c r="I166" s="29" t="n"/>
      <c r="J166" s="25">
        <f>IF(A166="","",IF(OR(B166="",D166="",E166=""),"",COUNTIFS($B$7:$B$306,B166,$E$7:$E$306,E166,$D$7:$D$306,"&gt;="&amp;D166-RULES!$B$5,$D$7:$D$306,"&lt;="&amp;D166)))</f>
        <v/>
      </c>
      <c r="K166" s="25">
        <f>IF(A166="","",IF(J166="","Incomplete",IF(OR(J166&gt;=RULES!$B$7,G166&gt;=RULES!$B$10,H166&gt;=RULES!$B$8,I166&gt;=RULES!$B$9),"RCA Candidate",IF(J166&gt;=RULES!$B$6,"Review","Monitor"))))</f>
        <v/>
      </c>
      <c r="L166" s="26" t="n"/>
      <c r="M166" s="26" t="n"/>
      <c r="N166" s="27" t="n"/>
    </row>
    <row r="167">
      <c r="A167" s="21" t="n"/>
      <c r="B167" s="21" t="n"/>
      <c r="C167" s="22" t="n"/>
      <c r="D167" s="23" t="n"/>
      <c r="E167" s="22" t="n"/>
      <c r="F167" s="21" t="n"/>
      <c r="G167" s="24" t="n"/>
      <c r="H167" s="24" t="n"/>
      <c r="I167" s="24" t="n"/>
      <c r="J167" s="25">
        <f>IF(A167="","",IF(OR(B167="",D167="",E167=""),"",COUNTIFS($B$7:$B$306,B167,$E$7:$E$306,E167,$D$7:$D$306,"&gt;="&amp;D167-RULES!$B$5,$D$7:$D$306,"&lt;="&amp;D167)))</f>
        <v/>
      </c>
      <c r="K167" s="25">
        <f>IF(A167="","",IF(J167="","Incomplete",IF(OR(J167&gt;=RULES!$B$7,G167&gt;=RULES!$B$10,H167&gt;=RULES!$B$8,I167&gt;=RULES!$B$9),"RCA Candidate",IF(J167&gt;=RULES!$B$6,"Review","Monitor"))))</f>
        <v/>
      </c>
      <c r="L167" s="21" t="n"/>
      <c r="M167" s="21" t="n"/>
      <c r="N167" s="22" t="n"/>
    </row>
    <row r="168">
      <c r="A168" s="26" t="n"/>
      <c r="B168" s="26" t="n"/>
      <c r="C168" s="27" t="n"/>
      <c r="D168" s="28" t="n"/>
      <c r="E168" s="27" t="n"/>
      <c r="F168" s="26" t="n"/>
      <c r="G168" s="29" t="n"/>
      <c r="H168" s="29" t="n"/>
      <c r="I168" s="29" t="n"/>
      <c r="J168" s="25">
        <f>IF(A168="","",IF(OR(B168="",D168="",E168=""),"",COUNTIFS($B$7:$B$306,B168,$E$7:$E$306,E168,$D$7:$D$306,"&gt;="&amp;D168-RULES!$B$5,$D$7:$D$306,"&lt;="&amp;D168)))</f>
        <v/>
      </c>
      <c r="K168" s="25">
        <f>IF(A168="","",IF(J168="","Incomplete",IF(OR(J168&gt;=RULES!$B$7,G168&gt;=RULES!$B$10,H168&gt;=RULES!$B$8,I168&gt;=RULES!$B$9),"RCA Candidate",IF(J168&gt;=RULES!$B$6,"Review","Monitor"))))</f>
        <v/>
      </c>
      <c r="L168" s="26" t="n"/>
      <c r="M168" s="26" t="n"/>
      <c r="N168" s="27" t="n"/>
    </row>
    <row r="169">
      <c r="A169" s="21" t="n"/>
      <c r="B169" s="21" t="n"/>
      <c r="C169" s="22" t="n"/>
      <c r="D169" s="23" t="n"/>
      <c r="E169" s="22" t="n"/>
      <c r="F169" s="21" t="n"/>
      <c r="G169" s="24" t="n"/>
      <c r="H169" s="24" t="n"/>
      <c r="I169" s="24" t="n"/>
      <c r="J169" s="25">
        <f>IF(A169="","",IF(OR(B169="",D169="",E169=""),"",COUNTIFS($B$7:$B$306,B169,$E$7:$E$306,E169,$D$7:$D$306,"&gt;="&amp;D169-RULES!$B$5,$D$7:$D$306,"&lt;="&amp;D169)))</f>
        <v/>
      </c>
      <c r="K169" s="25">
        <f>IF(A169="","",IF(J169="","Incomplete",IF(OR(J169&gt;=RULES!$B$7,G169&gt;=RULES!$B$10,H169&gt;=RULES!$B$8,I169&gt;=RULES!$B$9),"RCA Candidate",IF(J169&gt;=RULES!$B$6,"Review","Monitor"))))</f>
        <v/>
      </c>
      <c r="L169" s="21" t="n"/>
      <c r="M169" s="21" t="n"/>
      <c r="N169" s="22" t="n"/>
    </row>
    <row r="170">
      <c r="A170" s="26" t="n"/>
      <c r="B170" s="26" t="n"/>
      <c r="C170" s="27" t="n"/>
      <c r="D170" s="28" t="n"/>
      <c r="E170" s="27" t="n"/>
      <c r="F170" s="26" t="n"/>
      <c r="G170" s="29" t="n"/>
      <c r="H170" s="29" t="n"/>
      <c r="I170" s="29" t="n"/>
      <c r="J170" s="25">
        <f>IF(A170="","",IF(OR(B170="",D170="",E170=""),"",COUNTIFS($B$7:$B$306,B170,$E$7:$E$306,E170,$D$7:$D$306,"&gt;="&amp;D170-RULES!$B$5,$D$7:$D$306,"&lt;="&amp;D170)))</f>
        <v/>
      </c>
      <c r="K170" s="25">
        <f>IF(A170="","",IF(J170="","Incomplete",IF(OR(J170&gt;=RULES!$B$7,G170&gt;=RULES!$B$10,H170&gt;=RULES!$B$8,I170&gt;=RULES!$B$9),"RCA Candidate",IF(J170&gt;=RULES!$B$6,"Review","Monitor"))))</f>
        <v/>
      </c>
      <c r="L170" s="26" t="n"/>
      <c r="M170" s="26" t="n"/>
      <c r="N170" s="27" t="n"/>
    </row>
    <row r="171">
      <c r="A171" s="21" t="n"/>
      <c r="B171" s="21" t="n"/>
      <c r="C171" s="22" t="n"/>
      <c r="D171" s="23" t="n"/>
      <c r="E171" s="22" t="n"/>
      <c r="F171" s="21" t="n"/>
      <c r="G171" s="24" t="n"/>
      <c r="H171" s="24" t="n"/>
      <c r="I171" s="24" t="n"/>
      <c r="J171" s="25">
        <f>IF(A171="","",IF(OR(B171="",D171="",E171=""),"",COUNTIFS($B$7:$B$306,B171,$E$7:$E$306,E171,$D$7:$D$306,"&gt;="&amp;D171-RULES!$B$5,$D$7:$D$306,"&lt;="&amp;D171)))</f>
        <v/>
      </c>
      <c r="K171" s="25">
        <f>IF(A171="","",IF(J171="","Incomplete",IF(OR(J171&gt;=RULES!$B$7,G171&gt;=RULES!$B$10,H171&gt;=RULES!$B$8,I171&gt;=RULES!$B$9),"RCA Candidate",IF(J171&gt;=RULES!$B$6,"Review","Monitor"))))</f>
        <v/>
      </c>
      <c r="L171" s="21" t="n"/>
      <c r="M171" s="21" t="n"/>
      <c r="N171" s="22" t="n"/>
    </row>
    <row r="172">
      <c r="A172" s="26" t="n"/>
      <c r="B172" s="26" t="n"/>
      <c r="C172" s="27" t="n"/>
      <c r="D172" s="28" t="n"/>
      <c r="E172" s="27" t="n"/>
      <c r="F172" s="26" t="n"/>
      <c r="G172" s="29" t="n"/>
      <c r="H172" s="29" t="n"/>
      <c r="I172" s="29" t="n"/>
      <c r="J172" s="25">
        <f>IF(A172="","",IF(OR(B172="",D172="",E172=""),"",COUNTIFS($B$7:$B$306,B172,$E$7:$E$306,E172,$D$7:$D$306,"&gt;="&amp;D172-RULES!$B$5,$D$7:$D$306,"&lt;="&amp;D172)))</f>
        <v/>
      </c>
      <c r="K172" s="25">
        <f>IF(A172="","",IF(J172="","Incomplete",IF(OR(J172&gt;=RULES!$B$7,G172&gt;=RULES!$B$10,H172&gt;=RULES!$B$8,I172&gt;=RULES!$B$9),"RCA Candidate",IF(J172&gt;=RULES!$B$6,"Review","Monitor"))))</f>
        <v/>
      </c>
      <c r="L172" s="26" t="n"/>
      <c r="M172" s="26" t="n"/>
      <c r="N172" s="27" t="n"/>
    </row>
    <row r="173">
      <c r="A173" s="21" t="n"/>
      <c r="B173" s="21" t="n"/>
      <c r="C173" s="22" t="n"/>
      <c r="D173" s="23" t="n"/>
      <c r="E173" s="22" t="n"/>
      <c r="F173" s="21" t="n"/>
      <c r="G173" s="24" t="n"/>
      <c r="H173" s="24" t="n"/>
      <c r="I173" s="24" t="n"/>
      <c r="J173" s="25">
        <f>IF(A173="","",IF(OR(B173="",D173="",E173=""),"",COUNTIFS($B$7:$B$306,B173,$E$7:$E$306,E173,$D$7:$D$306,"&gt;="&amp;D173-RULES!$B$5,$D$7:$D$306,"&lt;="&amp;D173)))</f>
        <v/>
      </c>
      <c r="K173" s="25">
        <f>IF(A173="","",IF(J173="","Incomplete",IF(OR(J173&gt;=RULES!$B$7,G173&gt;=RULES!$B$10,H173&gt;=RULES!$B$8,I173&gt;=RULES!$B$9),"RCA Candidate",IF(J173&gt;=RULES!$B$6,"Review","Monitor"))))</f>
        <v/>
      </c>
      <c r="L173" s="21" t="n"/>
      <c r="M173" s="21" t="n"/>
      <c r="N173" s="22" t="n"/>
    </row>
    <row r="174">
      <c r="A174" s="26" t="n"/>
      <c r="B174" s="26" t="n"/>
      <c r="C174" s="27" t="n"/>
      <c r="D174" s="28" t="n"/>
      <c r="E174" s="27" t="n"/>
      <c r="F174" s="26" t="n"/>
      <c r="G174" s="29" t="n"/>
      <c r="H174" s="29" t="n"/>
      <c r="I174" s="29" t="n"/>
      <c r="J174" s="25">
        <f>IF(A174="","",IF(OR(B174="",D174="",E174=""),"",COUNTIFS($B$7:$B$306,B174,$E$7:$E$306,E174,$D$7:$D$306,"&gt;="&amp;D174-RULES!$B$5,$D$7:$D$306,"&lt;="&amp;D174)))</f>
        <v/>
      </c>
      <c r="K174" s="25">
        <f>IF(A174="","",IF(J174="","Incomplete",IF(OR(J174&gt;=RULES!$B$7,G174&gt;=RULES!$B$10,H174&gt;=RULES!$B$8,I174&gt;=RULES!$B$9),"RCA Candidate",IF(J174&gt;=RULES!$B$6,"Review","Monitor"))))</f>
        <v/>
      </c>
      <c r="L174" s="26" t="n"/>
      <c r="M174" s="26" t="n"/>
      <c r="N174" s="27" t="n"/>
    </row>
    <row r="175">
      <c r="A175" s="21" t="n"/>
      <c r="B175" s="21" t="n"/>
      <c r="C175" s="22" t="n"/>
      <c r="D175" s="23" t="n"/>
      <c r="E175" s="22" t="n"/>
      <c r="F175" s="21" t="n"/>
      <c r="G175" s="24" t="n"/>
      <c r="H175" s="24" t="n"/>
      <c r="I175" s="24" t="n"/>
      <c r="J175" s="25">
        <f>IF(A175="","",IF(OR(B175="",D175="",E175=""),"",COUNTIFS($B$7:$B$306,B175,$E$7:$E$306,E175,$D$7:$D$306,"&gt;="&amp;D175-RULES!$B$5,$D$7:$D$306,"&lt;="&amp;D175)))</f>
        <v/>
      </c>
      <c r="K175" s="25">
        <f>IF(A175="","",IF(J175="","Incomplete",IF(OR(J175&gt;=RULES!$B$7,G175&gt;=RULES!$B$10,H175&gt;=RULES!$B$8,I175&gt;=RULES!$B$9),"RCA Candidate",IF(J175&gt;=RULES!$B$6,"Review","Monitor"))))</f>
        <v/>
      </c>
      <c r="L175" s="21" t="n"/>
      <c r="M175" s="21" t="n"/>
      <c r="N175" s="22" t="n"/>
    </row>
    <row r="176">
      <c r="A176" s="26" t="n"/>
      <c r="B176" s="26" t="n"/>
      <c r="C176" s="27" t="n"/>
      <c r="D176" s="28" t="n"/>
      <c r="E176" s="27" t="n"/>
      <c r="F176" s="26" t="n"/>
      <c r="G176" s="29" t="n"/>
      <c r="H176" s="29" t="n"/>
      <c r="I176" s="29" t="n"/>
      <c r="J176" s="25">
        <f>IF(A176="","",IF(OR(B176="",D176="",E176=""),"",COUNTIFS($B$7:$B$306,B176,$E$7:$E$306,E176,$D$7:$D$306,"&gt;="&amp;D176-RULES!$B$5,$D$7:$D$306,"&lt;="&amp;D176)))</f>
        <v/>
      </c>
      <c r="K176" s="25">
        <f>IF(A176="","",IF(J176="","Incomplete",IF(OR(J176&gt;=RULES!$B$7,G176&gt;=RULES!$B$10,H176&gt;=RULES!$B$8,I176&gt;=RULES!$B$9),"RCA Candidate",IF(J176&gt;=RULES!$B$6,"Review","Monitor"))))</f>
        <v/>
      </c>
      <c r="L176" s="26" t="n"/>
      <c r="M176" s="26" t="n"/>
      <c r="N176" s="27" t="n"/>
    </row>
    <row r="177">
      <c r="A177" s="21" t="n"/>
      <c r="B177" s="21" t="n"/>
      <c r="C177" s="22" t="n"/>
      <c r="D177" s="23" t="n"/>
      <c r="E177" s="22" t="n"/>
      <c r="F177" s="21" t="n"/>
      <c r="G177" s="24" t="n"/>
      <c r="H177" s="24" t="n"/>
      <c r="I177" s="24" t="n"/>
      <c r="J177" s="25">
        <f>IF(A177="","",IF(OR(B177="",D177="",E177=""),"",COUNTIFS($B$7:$B$306,B177,$E$7:$E$306,E177,$D$7:$D$306,"&gt;="&amp;D177-RULES!$B$5,$D$7:$D$306,"&lt;="&amp;D177)))</f>
        <v/>
      </c>
      <c r="K177" s="25">
        <f>IF(A177="","",IF(J177="","Incomplete",IF(OR(J177&gt;=RULES!$B$7,G177&gt;=RULES!$B$10,H177&gt;=RULES!$B$8,I177&gt;=RULES!$B$9),"RCA Candidate",IF(J177&gt;=RULES!$B$6,"Review","Monitor"))))</f>
        <v/>
      </c>
      <c r="L177" s="21" t="n"/>
      <c r="M177" s="21" t="n"/>
      <c r="N177" s="22" t="n"/>
    </row>
    <row r="178">
      <c r="A178" s="26" t="n"/>
      <c r="B178" s="26" t="n"/>
      <c r="C178" s="27" t="n"/>
      <c r="D178" s="28" t="n"/>
      <c r="E178" s="27" t="n"/>
      <c r="F178" s="26" t="n"/>
      <c r="G178" s="29" t="n"/>
      <c r="H178" s="29" t="n"/>
      <c r="I178" s="29" t="n"/>
      <c r="J178" s="25">
        <f>IF(A178="","",IF(OR(B178="",D178="",E178=""),"",COUNTIFS($B$7:$B$306,B178,$E$7:$E$306,E178,$D$7:$D$306,"&gt;="&amp;D178-RULES!$B$5,$D$7:$D$306,"&lt;="&amp;D178)))</f>
        <v/>
      </c>
      <c r="K178" s="25">
        <f>IF(A178="","",IF(J178="","Incomplete",IF(OR(J178&gt;=RULES!$B$7,G178&gt;=RULES!$B$10,H178&gt;=RULES!$B$8,I178&gt;=RULES!$B$9),"RCA Candidate",IF(J178&gt;=RULES!$B$6,"Review","Monitor"))))</f>
        <v/>
      </c>
      <c r="L178" s="26" t="n"/>
      <c r="M178" s="26" t="n"/>
      <c r="N178" s="27" t="n"/>
    </row>
    <row r="179">
      <c r="A179" s="21" t="n"/>
      <c r="B179" s="21" t="n"/>
      <c r="C179" s="22" t="n"/>
      <c r="D179" s="23" t="n"/>
      <c r="E179" s="22" t="n"/>
      <c r="F179" s="21" t="n"/>
      <c r="G179" s="24" t="n"/>
      <c r="H179" s="24" t="n"/>
      <c r="I179" s="24" t="n"/>
      <c r="J179" s="25">
        <f>IF(A179="","",IF(OR(B179="",D179="",E179=""),"",COUNTIFS($B$7:$B$306,B179,$E$7:$E$306,E179,$D$7:$D$306,"&gt;="&amp;D179-RULES!$B$5,$D$7:$D$306,"&lt;="&amp;D179)))</f>
        <v/>
      </c>
      <c r="K179" s="25">
        <f>IF(A179="","",IF(J179="","Incomplete",IF(OR(J179&gt;=RULES!$B$7,G179&gt;=RULES!$B$10,H179&gt;=RULES!$B$8,I179&gt;=RULES!$B$9),"RCA Candidate",IF(J179&gt;=RULES!$B$6,"Review","Monitor"))))</f>
        <v/>
      </c>
      <c r="L179" s="21" t="n"/>
      <c r="M179" s="21" t="n"/>
      <c r="N179" s="22" t="n"/>
    </row>
    <row r="180">
      <c r="A180" s="26" t="n"/>
      <c r="B180" s="26" t="n"/>
      <c r="C180" s="27" t="n"/>
      <c r="D180" s="28" t="n"/>
      <c r="E180" s="27" t="n"/>
      <c r="F180" s="26" t="n"/>
      <c r="G180" s="29" t="n"/>
      <c r="H180" s="29" t="n"/>
      <c r="I180" s="29" t="n"/>
      <c r="J180" s="25">
        <f>IF(A180="","",IF(OR(B180="",D180="",E180=""),"",COUNTIFS($B$7:$B$306,B180,$E$7:$E$306,E180,$D$7:$D$306,"&gt;="&amp;D180-RULES!$B$5,$D$7:$D$306,"&lt;="&amp;D180)))</f>
        <v/>
      </c>
      <c r="K180" s="25">
        <f>IF(A180="","",IF(J180="","Incomplete",IF(OR(J180&gt;=RULES!$B$7,G180&gt;=RULES!$B$10,H180&gt;=RULES!$B$8,I180&gt;=RULES!$B$9),"RCA Candidate",IF(J180&gt;=RULES!$B$6,"Review","Monitor"))))</f>
        <v/>
      </c>
      <c r="L180" s="26" t="n"/>
      <c r="M180" s="26" t="n"/>
      <c r="N180" s="27" t="n"/>
    </row>
    <row r="181">
      <c r="A181" s="21" t="n"/>
      <c r="B181" s="21" t="n"/>
      <c r="C181" s="22" t="n"/>
      <c r="D181" s="23" t="n"/>
      <c r="E181" s="22" t="n"/>
      <c r="F181" s="21" t="n"/>
      <c r="G181" s="24" t="n"/>
      <c r="H181" s="24" t="n"/>
      <c r="I181" s="24" t="n"/>
      <c r="J181" s="25">
        <f>IF(A181="","",IF(OR(B181="",D181="",E181=""),"",COUNTIFS($B$7:$B$306,B181,$E$7:$E$306,E181,$D$7:$D$306,"&gt;="&amp;D181-RULES!$B$5,$D$7:$D$306,"&lt;="&amp;D181)))</f>
        <v/>
      </c>
      <c r="K181" s="25">
        <f>IF(A181="","",IF(J181="","Incomplete",IF(OR(J181&gt;=RULES!$B$7,G181&gt;=RULES!$B$10,H181&gt;=RULES!$B$8,I181&gt;=RULES!$B$9),"RCA Candidate",IF(J181&gt;=RULES!$B$6,"Review","Monitor"))))</f>
        <v/>
      </c>
      <c r="L181" s="21" t="n"/>
      <c r="M181" s="21" t="n"/>
      <c r="N181" s="22" t="n"/>
    </row>
    <row r="182">
      <c r="A182" s="26" t="n"/>
      <c r="B182" s="26" t="n"/>
      <c r="C182" s="27" t="n"/>
      <c r="D182" s="28" t="n"/>
      <c r="E182" s="27" t="n"/>
      <c r="F182" s="26" t="n"/>
      <c r="G182" s="29" t="n"/>
      <c r="H182" s="29" t="n"/>
      <c r="I182" s="29" t="n"/>
      <c r="J182" s="25">
        <f>IF(A182="","",IF(OR(B182="",D182="",E182=""),"",COUNTIFS($B$7:$B$306,B182,$E$7:$E$306,E182,$D$7:$D$306,"&gt;="&amp;D182-RULES!$B$5,$D$7:$D$306,"&lt;="&amp;D182)))</f>
        <v/>
      </c>
      <c r="K182" s="25">
        <f>IF(A182="","",IF(J182="","Incomplete",IF(OR(J182&gt;=RULES!$B$7,G182&gt;=RULES!$B$10,H182&gt;=RULES!$B$8,I182&gt;=RULES!$B$9),"RCA Candidate",IF(J182&gt;=RULES!$B$6,"Review","Monitor"))))</f>
        <v/>
      </c>
      <c r="L182" s="26" t="n"/>
      <c r="M182" s="26" t="n"/>
      <c r="N182" s="27" t="n"/>
    </row>
    <row r="183">
      <c r="A183" s="21" t="n"/>
      <c r="B183" s="21" t="n"/>
      <c r="C183" s="22" t="n"/>
      <c r="D183" s="23" t="n"/>
      <c r="E183" s="22" t="n"/>
      <c r="F183" s="21" t="n"/>
      <c r="G183" s="24" t="n"/>
      <c r="H183" s="24" t="n"/>
      <c r="I183" s="24" t="n"/>
      <c r="J183" s="25">
        <f>IF(A183="","",IF(OR(B183="",D183="",E183=""),"",COUNTIFS($B$7:$B$306,B183,$E$7:$E$306,E183,$D$7:$D$306,"&gt;="&amp;D183-RULES!$B$5,$D$7:$D$306,"&lt;="&amp;D183)))</f>
        <v/>
      </c>
      <c r="K183" s="25">
        <f>IF(A183="","",IF(J183="","Incomplete",IF(OR(J183&gt;=RULES!$B$7,G183&gt;=RULES!$B$10,H183&gt;=RULES!$B$8,I183&gt;=RULES!$B$9),"RCA Candidate",IF(J183&gt;=RULES!$B$6,"Review","Monitor"))))</f>
        <v/>
      </c>
      <c r="L183" s="21" t="n"/>
      <c r="M183" s="21" t="n"/>
      <c r="N183" s="22" t="n"/>
    </row>
    <row r="184">
      <c r="A184" s="26" t="n"/>
      <c r="B184" s="26" t="n"/>
      <c r="C184" s="27" t="n"/>
      <c r="D184" s="28" t="n"/>
      <c r="E184" s="27" t="n"/>
      <c r="F184" s="26" t="n"/>
      <c r="G184" s="29" t="n"/>
      <c r="H184" s="29" t="n"/>
      <c r="I184" s="29" t="n"/>
      <c r="J184" s="25">
        <f>IF(A184="","",IF(OR(B184="",D184="",E184=""),"",COUNTIFS($B$7:$B$306,B184,$E$7:$E$306,E184,$D$7:$D$306,"&gt;="&amp;D184-RULES!$B$5,$D$7:$D$306,"&lt;="&amp;D184)))</f>
        <v/>
      </c>
      <c r="K184" s="25">
        <f>IF(A184="","",IF(J184="","Incomplete",IF(OR(J184&gt;=RULES!$B$7,G184&gt;=RULES!$B$10,H184&gt;=RULES!$B$8,I184&gt;=RULES!$B$9),"RCA Candidate",IF(J184&gt;=RULES!$B$6,"Review","Monitor"))))</f>
        <v/>
      </c>
      <c r="L184" s="26" t="n"/>
      <c r="M184" s="26" t="n"/>
      <c r="N184" s="27" t="n"/>
    </row>
    <row r="185">
      <c r="A185" s="21" t="n"/>
      <c r="B185" s="21" t="n"/>
      <c r="C185" s="22" t="n"/>
      <c r="D185" s="23" t="n"/>
      <c r="E185" s="22" t="n"/>
      <c r="F185" s="21" t="n"/>
      <c r="G185" s="24" t="n"/>
      <c r="H185" s="24" t="n"/>
      <c r="I185" s="24" t="n"/>
      <c r="J185" s="25">
        <f>IF(A185="","",IF(OR(B185="",D185="",E185=""),"",COUNTIFS($B$7:$B$306,B185,$E$7:$E$306,E185,$D$7:$D$306,"&gt;="&amp;D185-RULES!$B$5,$D$7:$D$306,"&lt;="&amp;D185)))</f>
        <v/>
      </c>
      <c r="K185" s="25">
        <f>IF(A185="","",IF(J185="","Incomplete",IF(OR(J185&gt;=RULES!$B$7,G185&gt;=RULES!$B$10,H185&gt;=RULES!$B$8,I185&gt;=RULES!$B$9),"RCA Candidate",IF(J185&gt;=RULES!$B$6,"Review","Monitor"))))</f>
        <v/>
      </c>
      <c r="L185" s="21" t="n"/>
      <c r="M185" s="21" t="n"/>
      <c r="N185" s="22" t="n"/>
    </row>
    <row r="186">
      <c r="A186" s="26" t="n"/>
      <c r="B186" s="26" t="n"/>
      <c r="C186" s="27" t="n"/>
      <c r="D186" s="28" t="n"/>
      <c r="E186" s="27" t="n"/>
      <c r="F186" s="26" t="n"/>
      <c r="G186" s="29" t="n"/>
      <c r="H186" s="29" t="n"/>
      <c r="I186" s="29" t="n"/>
      <c r="J186" s="25">
        <f>IF(A186="","",IF(OR(B186="",D186="",E186=""),"",COUNTIFS($B$7:$B$306,B186,$E$7:$E$306,E186,$D$7:$D$306,"&gt;="&amp;D186-RULES!$B$5,$D$7:$D$306,"&lt;="&amp;D186)))</f>
        <v/>
      </c>
      <c r="K186" s="25">
        <f>IF(A186="","",IF(J186="","Incomplete",IF(OR(J186&gt;=RULES!$B$7,G186&gt;=RULES!$B$10,H186&gt;=RULES!$B$8,I186&gt;=RULES!$B$9),"RCA Candidate",IF(J186&gt;=RULES!$B$6,"Review","Monitor"))))</f>
        <v/>
      </c>
      <c r="L186" s="26" t="n"/>
      <c r="M186" s="26" t="n"/>
      <c r="N186" s="27" t="n"/>
    </row>
    <row r="187">
      <c r="A187" s="21" t="n"/>
      <c r="B187" s="21" t="n"/>
      <c r="C187" s="22" t="n"/>
      <c r="D187" s="23" t="n"/>
      <c r="E187" s="22" t="n"/>
      <c r="F187" s="21" t="n"/>
      <c r="G187" s="24" t="n"/>
      <c r="H187" s="24" t="n"/>
      <c r="I187" s="24" t="n"/>
      <c r="J187" s="25">
        <f>IF(A187="","",IF(OR(B187="",D187="",E187=""),"",COUNTIFS($B$7:$B$306,B187,$E$7:$E$306,E187,$D$7:$D$306,"&gt;="&amp;D187-RULES!$B$5,$D$7:$D$306,"&lt;="&amp;D187)))</f>
        <v/>
      </c>
      <c r="K187" s="25">
        <f>IF(A187="","",IF(J187="","Incomplete",IF(OR(J187&gt;=RULES!$B$7,G187&gt;=RULES!$B$10,H187&gt;=RULES!$B$8,I187&gt;=RULES!$B$9),"RCA Candidate",IF(J187&gt;=RULES!$B$6,"Review","Monitor"))))</f>
        <v/>
      </c>
      <c r="L187" s="21" t="n"/>
      <c r="M187" s="21" t="n"/>
      <c r="N187" s="22" t="n"/>
    </row>
    <row r="188">
      <c r="A188" s="26" t="n"/>
      <c r="B188" s="26" t="n"/>
      <c r="C188" s="27" t="n"/>
      <c r="D188" s="28" t="n"/>
      <c r="E188" s="27" t="n"/>
      <c r="F188" s="26" t="n"/>
      <c r="G188" s="29" t="n"/>
      <c r="H188" s="29" t="n"/>
      <c r="I188" s="29" t="n"/>
      <c r="J188" s="25">
        <f>IF(A188="","",IF(OR(B188="",D188="",E188=""),"",COUNTIFS($B$7:$B$306,B188,$E$7:$E$306,E188,$D$7:$D$306,"&gt;="&amp;D188-RULES!$B$5,$D$7:$D$306,"&lt;="&amp;D188)))</f>
        <v/>
      </c>
      <c r="K188" s="25">
        <f>IF(A188="","",IF(J188="","Incomplete",IF(OR(J188&gt;=RULES!$B$7,G188&gt;=RULES!$B$10,H188&gt;=RULES!$B$8,I188&gt;=RULES!$B$9),"RCA Candidate",IF(J188&gt;=RULES!$B$6,"Review","Monitor"))))</f>
        <v/>
      </c>
      <c r="L188" s="26" t="n"/>
      <c r="M188" s="26" t="n"/>
      <c r="N188" s="27" t="n"/>
    </row>
    <row r="189">
      <c r="A189" s="21" t="n"/>
      <c r="B189" s="21" t="n"/>
      <c r="C189" s="22" t="n"/>
      <c r="D189" s="23" t="n"/>
      <c r="E189" s="22" t="n"/>
      <c r="F189" s="21" t="n"/>
      <c r="G189" s="24" t="n"/>
      <c r="H189" s="24" t="n"/>
      <c r="I189" s="24" t="n"/>
      <c r="J189" s="25">
        <f>IF(A189="","",IF(OR(B189="",D189="",E189=""),"",COUNTIFS($B$7:$B$306,B189,$E$7:$E$306,E189,$D$7:$D$306,"&gt;="&amp;D189-RULES!$B$5,$D$7:$D$306,"&lt;="&amp;D189)))</f>
        <v/>
      </c>
      <c r="K189" s="25">
        <f>IF(A189="","",IF(J189="","Incomplete",IF(OR(J189&gt;=RULES!$B$7,G189&gt;=RULES!$B$10,H189&gt;=RULES!$B$8,I189&gt;=RULES!$B$9),"RCA Candidate",IF(J189&gt;=RULES!$B$6,"Review","Monitor"))))</f>
        <v/>
      </c>
      <c r="L189" s="21" t="n"/>
      <c r="M189" s="21" t="n"/>
      <c r="N189" s="22" t="n"/>
    </row>
    <row r="190">
      <c r="A190" s="26" t="n"/>
      <c r="B190" s="26" t="n"/>
      <c r="C190" s="27" t="n"/>
      <c r="D190" s="28" t="n"/>
      <c r="E190" s="27" t="n"/>
      <c r="F190" s="26" t="n"/>
      <c r="G190" s="29" t="n"/>
      <c r="H190" s="29" t="n"/>
      <c r="I190" s="29" t="n"/>
      <c r="J190" s="25">
        <f>IF(A190="","",IF(OR(B190="",D190="",E190=""),"",COUNTIFS($B$7:$B$306,B190,$E$7:$E$306,E190,$D$7:$D$306,"&gt;="&amp;D190-RULES!$B$5,$D$7:$D$306,"&lt;="&amp;D190)))</f>
        <v/>
      </c>
      <c r="K190" s="25">
        <f>IF(A190="","",IF(J190="","Incomplete",IF(OR(J190&gt;=RULES!$B$7,G190&gt;=RULES!$B$10,H190&gt;=RULES!$B$8,I190&gt;=RULES!$B$9),"RCA Candidate",IF(J190&gt;=RULES!$B$6,"Review","Monitor"))))</f>
        <v/>
      </c>
      <c r="L190" s="26" t="n"/>
      <c r="M190" s="26" t="n"/>
      <c r="N190" s="27" t="n"/>
    </row>
    <row r="191">
      <c r="A191" s="21" t="n"/>
      <c r="B191" s="21" t="n"/>
      <c r="C191" s="22" t="n"/>
      <c r="D191" s="23" t="n"/>
      <c r="E191" s="22" t="n"/>
      <c r="F191" s="21" t="n"/>
      <c r="G191" s="24" t="n"/>
      <c r="H191" s="24" t="n"/>
      <c r="I191" s="24" t="n"/>
      <c r="J191" s="25">
        <f>IF(A191="","",IF(OR(B191="",D191="",E191=""),"",COUNTIFS($B$7:$B$306,B191,$E$7:$E$306,E191,$D$7:$D$306,"&gt;="&amp;D191-RULES!$B$5,$D$7:$D$306,"&lt;="&amp;D191)))</f>
        <v/>
      </c>
      <c r="K191" s="25">
        <f>IF(A191="","",IF(J191="","Incomplete",IF(OR(J191&gt;=RULES!$B$7,G191&gt;=RULES!$B$10,H191&gt;=RULES!$B$8,I191&gt;=RULES!$B$9),"RCA Candidate",IF(J191&gt;=RULES!$B$6,"Review","Monitor"))))</f>
        <v/>
      </c>
      <c r="L191" s="21" t="n"/>
      <c r="M191" s="21" t="n"/>
      <c r="N191" s="22" t="n"/>
    </row>
    <row r="192">
      <c r="A192" s="26" t="n"/>
      <c r="B192" s="26" t="n"/>
      <c r="C192" s="27" t="n"/>
      <c r="D192" s="28" t="n"/>
      <c r="E192" s="27" t="n"/>
      <c r="F192" s="26" t="n"/>
      <c r="G192" s="29" t="n"/>
      <c r="H192" s="29" t="n"/>
      <c r="I192" s="29" t="n"/>
      <c r="J192" s="25">
        <f>IF(A192="","",IF(OR(B192="",D192="",E192=""),"",COUNTIFS($B$7:$B$306,B192,$E$7:$E$306,E192,$D$7:$D$306,"&gt;="&amp;D192-RULES!$B$5,$D$7:$D$306,"&lt;="&amp;D192)))</f>
        <v/>
      </c>
      <c r="K192" s="25">
        <f>IF(A192="","",IF(J192="","Incomplete",IF(OR(J192&gt;=RULES!$B$7,G192&gt;=RULES!$B$10,H192&gt;=RULES!$B$8,I192&gt;=RULES!$B$9),"RCA Candidate",IF(J192&gt;=RULES!$B$6,"Review","Monitor"))))</f>
        <v/>
      </c>
      <c r="L192" s="26" t="n"/>
      <c r="M192" s="26" t="n"/>
      <c r="N192" s="27" t="n"/>
    </row>
    <row r="193">
      <c r="A193" s="21" t="n"/>
      <c r="B193" s="21" t="n"/>
      <c r="C193" s="22" t="n"/>
      <c r="D193" s="23" t="n"/>
      <c r="E193" s="22" t="n"/>
      <c r="F193" s="21" t="n"/>
      <c r="G193" s="24" t="n"/>
      <c r="H193" s="24" t="n"/>
      <c r="I193" s="24" t="n"/>
      <c r="J193" s="25">
        <f>IF(A193="","",IF(OR(B193="",D193="",E193=""),"",COUNTIFS($B$7:$B$306,B193,$E$7:$E$306,E193,$D$7:$D$306,"&gt;="&amp;D193-RULES!$B$5,$D$7:$D$306,"&lt;="&amp;D193)))</f>
        <v/>
      </c>
      <c r="K193" s="25">
        <f>IF(A193="","",IF(J193="","Incomplete",IF(OR(J193&gt;=RULES!$B$7,G193&gt;=RULES!$B$10,H193&gt;=RULES!$B$8,I193&gt;=RULES!$B$9),"RCA Candidate",IF(J193&gt;=RULES!$B$6,"Review","Monitor"))))</f>
        <v/>
      </c>
      <c r="L193" s="21" t="n"/>
      <c r="M193" s="21" t="n"/>
      <c r="N193" s="22" t="n"/>
    </row>
    <row r="194">
      <c r="A194" s="26" t="n"/>
      <c r="B194" s="26" t="n"/>
      <c r="C194" s="27" t="n"/>
      <c r="D194" s="28" t="n"/>
      <c r="E194" s="27" t="n"/>
      <c r="F194" s="26" t="n"/>
      <c r="G194" s="29" t="n"/>
      <c r="H194" s="29" t="n"/>
      <c r="I194" s="29" t="n"/>
      <c r="J194" s="25">
        <f>IF(A194="","",IF(OR(B194="",D194="",E194=""),"",COUNTIFS($B$7:$B$306,B194,$E$7:$E$306,E194,$D$7:$D$306,"&gt;="&amp;D194-RULES!$B$5,$D$7:$D$306,"&lt;="&amp;D194)))</f>
        <v/>
      </c>
      <c r="K194" s="25">
        <f>IF(A194="","",IF(J194="","Incomplete",IF(OR(J194&gt;=RULES!$B$7,G194&gt;=RULES!$B$10,H194&gt;=RULES!$B$8,I194&gt;=RULES!$B$9),"RCA Candidate",IF(J194&gt;=RULES!$B$6,"Review","Monitor"))))</f>
        <v/>
      </c>
      <c r="L194" s="26" t="n"/>
      <c r="M194" s="26" t="n"/>
      <c r="N194" s="27" t="n"/>
    </row>
    <row r="195">
      <c r="A195" s="21" t="n"/>
      <c r="B195" s="21" t="n"/>
      <c r="C195" s="22" t="n"/>
      <c r="D195" s="23" t="n"/>
      <c r="E195" s="22" t="n"/>
      <c r="F195" s="21" t="n"/>
      <c r="G195" s="24" t="n"/>
      <c r="H195" s="24" t="n"/>
      <c r="I195" s="24" t="n"/>
      <c r="J195" s="25">
        <f>IF(A195="","",IF(OR(B195="",D195="",E195=""),"",COUNTIFS($B$7:$B$306,B195,$E$7:$E$306,E195,$D$7:$D$306,"&gt;="&amp;D195-RULES!$B$5,$D$7:$D$306,"&lt;="&amp;D195)))</f>
        <v/>
      </c>
      <c r="K195" s="25">
        <f>IF(A195="","",IF(J195="","Incomplete",IF(OR(J195&gt;=RULES!$B$7,G195&gt;=RULES!$B$10,H195&gt;=RULES!$B$8,I195&gt;=RULES!$B$9),"RCA Candidate",IF(J195&gt;=RULES!$B$6,"Review","Monitor"))))</f>
        <v/>
      </c>
      <c r="L195" s="21" t="n"/>
      <c r="M195" s="21" t="n"/>
      <c r="N195" s="22" t="n"/>
    </row>
    <row r="196">
      <c r="A196" s="26" t="n"/>
      <c r="B196" s="26" t="n"/>
      <c r="C196" s="27" t="n"/>
      <c r="D196" s="28" t="n"/>
      <c r="E196" s="27" t="n"/>
      <c r="F196" s="26" t="n"/>
      <c r="G196" s="29" t="n"/>
      <c r="H196" s="29" t="n"/>
      <c r="I196" s="29" t="n"/>
      <c r="J196" s="25">
        <f>IF(A196="","",IF(OR(B196="",D196="",E196=""),"",COUNTIFS($B$7:$B$306,B196,$E$7:$E$306,E196,$D$7:$D$306,"&gt;="&amp;D196-RULES!$B$5,$D$7:$D$306,"&lt;="&amp;D196)))</f>
        <v/>
      </c>
      <c r="K196" s="25">
        <f>IF(A196="","",IF(J196="","Incomplete",IF(OR(J196&gt;=RULES!$B$7,G196&gt;=RULES!$B$10,H196&gt;=RULES!$B$8,I196&gt;=RULES!$B$9),"RCA Candidate",IF(J196&gt;=RULES!$B$6,"Review","Monitor"))))</f>
        <v/>
      </c>
      <c r="L196" s="26" t="n"/>
      <c r="M196" s="26" t="n"/>
      <c r="N196" s="27" t="n"/>
    </row>
    <row r="197">
      <c r="A197" s="21" t="n"/>
      <c r="B197" s="21" t="n"/>
      <c r="C197" s="22" t="n"/>
      <c r="D197" s="23" t="n"/>
      <c r="E197" s="22" t="n"/>
      <c r="F197" s="21" t="n"/>
      <c r="G197" s="24" t="n"/>
      <c r="H197" s="24" t="n"/>
      <c r="I197" s="24" t="n"/>
      <c r="J197" s="25">
        <f>IF(A197="","",IF(OR(B197="",D197="",E197=""),"",COUNTIFS($B$7:$B$306,B197,$E$7:$E$306,E197,$D$7:$D$306,"&gt;="&amp;D197-RULES!$B$5,$D$7:$D$306,"&lt;="&amp;D197)))</f>
        <v/>
      </c>
      <c r="K197" s="25">
        <f>IF(A197="","",IF(J197="","Incomplete",IF(OR(J197&gt;=RULES!$B$7,G197&gt;=RULES!$B$10,H197&gt;=RULES!$B$8,I197&gt;=RULES!$B$9),"RCA Candidate",IF(J197&gt;=RULES!$B$6,"Review","Monitor"))))</f>
        <v/>
      </c>
      <c r="L197" s="21" t="n"/>
      <c r="M197" s="21" t="n"/>
      <c r="N197" s="22" t="n"/>
    </row>
    <row r="198">
      <c r="A198" s="26" t="n"/>
      <c r="B198" s="26" t="n"/>
      <c r="C198" s="27" t="n"/>
      <c r="D198" s="28" t="n"/>
      <c r="E198" s="27" t="n"/>
      <c r="F198" s="26" t="n"/>
      <c r="G198" s="29" t="n"/>
      <c r="H198" s="29" t="n"/>
      <c r="I198" s="29" t="n"/>
      <c r="J198" s="25">
        <f>IF(A198="","",IF(OR(B198="",D198="",E198=""),"",COUNTIFS($B$7:$B$306,B198,$E$7:$E$306,E198,$D$7:$D$306,"&gt;="&amp;D198-RULES!$B$5,$D$7:$D$306,"&lt;="&amp;D198)))</f>
        <v/>
      </c>
      <c r="K198" s="25">
        <f>IF(A198="","",IF(J198="","Incomplete",IF(OR(J198&gt;=RULES!$B$7,G198&gt;=RULES!$B$10,H198&gt;=RULES!$B$8,I198&gt;=RULES!$B$9),"RCA Candidate",IF(J198&gt;=RULES!$B$6,"Review","Monitor"))))</f>
        <v/>
      </c>
      <c r="L198" s="26" t="n"/>
      <c r="M198" s="26" t="n"/>
      <c r="N198" s="27" t="n"/>
    </row>
    <row r="199">
      <c r="A199" s="21" t="n"/>
      <c r="B199" s="21" t="n"/>
      <c r="C199" s="22" t="n"/>
      <c r="D199" s="23" t="n"/>
      <c r="E199" s="22" t="n"/>
      <c r="F199" s="21" t="n"/>
      <c r="G199" s="24" t="n"/>
      <c r="H199" s="24" t="n"/>
      <c r="I199" s="24" t="n"/>
      <c r="J199" s="25">
        <f>IF(A199="","",IF(OR(B199="",D199="",E199=""),"",COUNTIFS($B$7:$B$306,B199,$E$7:$E$306,E199,$D$7:$D$306,"&gt;="&amp;D199-RULES!$B$5,$D$7:$D$306,"&lt;="&amp;D199)))</f>
        <v/>
      </c>
      <c r="K199" s="25">
        <f>IF(A199="","",IF(J199="","Incomplete",IF(OR(J199&gt;=RULES!$B$7,G199&gt;=RULES!$B$10,H199&gt;=RULES!$B$8,I199&gt;=RULES!$B$9),"RCA Candidate",IF(J199&gt;=RULES!$B$6,"Review","Monitor"))))</f>
        <v/>
      </c>
      <c r="L199" s="21" t="n"/>
      <c r="M199" s="21" t="n"/>
      <c r="N199" s="22" t="n"/>
    </row>
    <row r="200">
      <c r="A200" s="26" t="n"/>
      <c r="B200" s="26" t="n"/>
      <c r="C200" s="27" t="n"/>
      <c r="D200" s="28" t="n"/>
      <c r="E200" s="27" t="n"/>
      <c r="F200" s="26" t="n"/>
      <c r="G200" s="29" t="n"/>
      <c r="H200" s="29" t="n"/>
      <c r="I200" s="29" t="n"/>
      <c r="J200" s="25">
        <f>IF(A200="","",IF(OR(B200="",D200="",E200=""),"",COUNTIFS($B$7:$B$306,B200,$E$7:$E$306,E200,$D$7:$D$306,"&gt;="&amp;D200-RULES!$B$5,$D$7:$D$306,"&lt;="&amp;D200)))</f>
        <v/>
      </c>
      <c r="K200" s="25">
        <f>IF(A200="","",IF(J200="","Incomplete",IF(OR(J200&gt;=RULES!$B$7,G200&gt;=RULES!$B$10,H200&gt;=RULES!$B$8,I200&gt;=RULES!$B$9),"RCA Candidate",IF(J200&gt;=RULES!$B$6,"Review","Monitor"))))</f>
        <v/>
      </c>
      <c r="L200" s="26" t="n"/>
      <c r="M200" s="26" t="n"/>
      <c r="N200" s="27" t="n"/>
    </row>
    <row r="201">
      <c r="A201" s="21" t="n"/>
      <c r="B201" s="21" t="n"/>
      <c r="C201" s="22" t="n"/>
      <c r="D201" s="23" t="n"/>
      <c r="E201" s="22" t="n"/>
      <c r="F201" s="21" t="n"/>
      <c r="G201" s="24" t="n"/>
      <c r="H201" s="24" t="n"/>
      <c r="I201" s="24" t="n"/>
      <c r="J201" s="25">
        <f>IF(A201="","",IF(OR(B201="",D201="",E201=""),"",COUNTIFS($B$7:$B$306,B201,$E$7:$E$306,E201,$D$7:$D$306,"&gt;="&amp;D201-RULES!$B$5,$D$7:$D$306,"&lt;="&amp;D201)))</f>
        <v/>
      </c>
      <c r="K201" s="25">
        <f>IF(A201="","",IF(J201="","Incomplete",IF(OR(J201&gt;=RULES!$B$7,G201&gt;=RULES!$B$10,H201&gt;=RULES!$B$8,I201&gt;=RULES!$B$9),"RCA Candidate",IF(J201&gt;=RULES!$B$6,"Review","Monitor"))))</f>
        <v/>
      </c>
      <c r="L201" s="21" t="n"/>
      <c r="M201" s="21" t="n"/>
      <c r="N201" s="22" t="n"/>
    </row>
    <row r="202">
      <c r="A202" s="26" t="n"/>
      <c r="B202" s="26" t="n"/>
      <c r="C202" s="27" t="n"/>
      <c r="D202" s="28" t="n"/>
      <c r="E202" s="27" t="n"/>
      <c r="F202" s="26" t="n"/>
      <c r="G202" s="29" t="n"/>
      <c r="H202" s="29" t="n"/>
      <c r="I202" s="29" t="n"/>
      <c r="J202" s="25">
        <f>IF(A202="","",IF(OR(B202="",D202="",E202=""),"",COUNTIFS($B$7:$B$306,B202,$E$7:$E$306,E202,$D$7:$D$306,"&gt;="&amp;D202-RULES!$B$5,$D$7:$D$306,"&lt;="&amp;D202)))</f>
        <v/>
      </c>
      <c r="K202" s="25">
        <f>IF(A202="","",IF(J202="","Incomplete",IF(OR(J202&gt;=RULES!$B$7,G202&gt;=RULES!$B$10,H202&gt;=RULES!$B$8,I202&gt;=RULES!$B$9),"RCA Candidate",IF(J202&gt;=RULES!$B$6,"Review","Monitor"))))</f>
        <v/>
      </c>
      <c r="L202" s="26" t="n"/>
      <c r="M202" s="26" t="n"/>
      <c r="N202" s="27" t="n"/>
    </row>
    <row r="203">
      <c r="A203" s="21" t="n"/>
      <c r="B203" s="21" t="n"/>
      <c r="C203" s="22" t="n"/>
      <c r="D203" s="23" t="n"/>
      <c r="E203" s="22" t="n"/>
      <c r="F203" s="21" t="n"/>
      <c r="G203" s="24" t="n"/>
      <c r="H203" s="24" t="n"/>
      <c r="I203" s="24" t="n"/>
      <c r="J203" s="25">
        <f>IF(A203="","",IF(OR(B203="",D203="",E203=""),"",COUNTIFS($B$7:$B$306,B203,$E$7:$E$306,E203,$D$7:$D$306,"&gt;="&amp;D203-RULES!$B$5,$D$7:$D$306,"&lt;="&amp;D203)))</f>
        <v/>
      </c>
      <c r="K203" s="25">
        <f>IF(A203="","",IF(J203="","Incomplete",IF(OR(J203&gt;=RULES!$B$7,G203&gt;=RULES!$B$10,H203&gt;=RULES!$B$8,I203&gt;=RULES!$B$9),"RCA Candidate",IF(J203&gt;=RULES!$B$6,"Review","Monitor"))))</f>
        <v/>
      </c>
      <c r="L203" s="21" t="n"/>
      <c r="M203" s="21" t="n"/>
      <c r="N203" s="22" t="n"/>
    </row>
    <row r="204">
      <c r="A204" s="26" t="n"/>
      <c r="B204" s="26" t="n"/>
      <c r="C204" s="27" t="n"/>
      <c r="D204" s="28" t="n"/>
      <c r="E204" s="27" t="n"/>
      <c r="F204" s="26" t="n"/>
      <c r="G204" s="29" t="n"/>
      <c r="H204" s="29" t="n"/>
      <c r="I204" s="29" t="n"/>
      <c r="J204" s="25">
        <f>IF(A204="","",IF(OR(B204="",D204="",E204=""),"",COUNTIFS($B$7:$B$306,B204,$E$7:$E$306,E204,$D$7:$D$306,"&gt;="&amp;D204-RULES!$B$5,$D$7:$D$306,"&lt;="&amp;D204)))</f>
        <v/>
      </c>
      <c r="K204" s="25">
        <f>IF(A204="","",IF(J204="","Incomplete",IF(OR(J204&gt;=RULES!$B$7,G204&gt;=RULES!$B$10,H204&gt;=RULES!$B$8,I204&gt;=RULES!$B$9),"RCA Candidate",IF(J204&gt;=RULES!$B$6,"Review","Monitor"))))</f>
        <v/>
      </c>
      <c r="L204" s="26" t="n"/>
      <c r="M204" s="26" t="n"/>
      <c r="N204" s="27" t="n"/>
    </row>
    <row r="205">
      <c r="A205" s="21" t="n"/>
      <c r="B205" s="21" t="n"/>
      <c r="C205" s="22" t="n"/>
      <c r="D205" s="23" t="n"/>
      <c r="E205" s="22" t="n"/>
      <c r="F205" s="21" t="n"/>
      <c r="G205" s="24" t="n"/>
      <c r="H205" s="24" t="n"/>
      <c r="I205" s="24" t="n"/>
      <c r="J205" s="25">
        <f>IF(A205="","",IF(OR(B205="",D205="",E205=""),"",COUNTIFS($B$7:$B$306,B205,$E$7:$E$306,E205,$D$7:$D$306,"&gt;="&amp;D205-RULES!$B$5,$D$7:$D$306,"&lt;="&amp;D205)))</f>
        <v/>
      </c>
      <c r="K205" s="25">
        <f>IF(A205="","",IF(J205="","Incomplete",IF(OR(J205&gt;=RULES!$B$7,G205&gt;=RULES!$B$10,H205&gt;=RULES!$B$8,I205&gt;=RULES!$B$9),"RCA Candidate",IF(J205&gt;=RULES!$B$6,"Review","Monitor"))))</f>
        <v/>
      </c>
      <c r="L205" s="21" t="n"/>
      <c r="M205" s="21" t="n"/>
      <c r="N205" s="22" t="n"/>
    </row>
    <row r="206">
      <c r="A206" s="26" t="n"/>
      <c r="B206" s="26" t="n"/>
      <c r="C206" s="27" t="n"/>
      <c r="D206" s="28" t="n"/>
      <c r="E206" s="27" t="n"/>
      <c r="F206" s="26" t="n"/>
      <c r="G206" s="29" t="n"/>
      <c r="H206" s="29" t="n"/>
      <c r="I206" s="29" t="n"/>
      <c r="J206" s="25">
        <f>IF(A206="","",IF(OR(B206="",D206="",E206=""),"",COUNTIFS($B$7:$B$306,B206,$E$7:$E$306,E206,$D$7:$D$306,"&gt;="&amp;D206-RULES!$B$5,$D$7:$D$306,"&lt;="&amp;D206)))</f>
        <v/>
      </c>
      <c r="K206" s="25">
        <f>IF(A206="","",IF(J206="","Incomplete",IF(OR(J206&gt;=RULES!$B$7,G206&gt;=RULES!$B$10,H206&gt;=RULES!$B$8,I206&gt;=RULES!$B$9),"RCA Candidate",IF(J206&gt;=RULES!$B$6,"Review","Monitor"))))</f>
        <v/>
      </c>
      <c r="L206" s="26" t="n"/>
      <c r="M206" s="26" t="n"/>
      <c r="N206" s="27" t="n"/>
    </row>
    <row r="207">
      <c r="A207" s="21" t="n"/>
      <c r="B207" s="21" t="n"/>
      <c r="C207" s="22" t="n"/>
      <c r="D207" s="23" t="n"/>
      <c r="E207" s="22" t="n"/>
      <c r="F207" s="21" t="n"/>
      <c r="G207" s="24" t="n"/>
      <c r="H207" s="24" t="n"/>
      <c r="I207" s="24" t="n"/>
      <c r="J207" s="25">
        <f>IF(A207="","",IF(OR(B207="",D207="",E207=""),"",COUNTIFS($B$7:$B$306,B207,$E$7:$E$306,E207,$D$7:$D$306,"&gt;="&amp;D207-RULES!$B$5,$D$7:$D$306,"&lt;="&amp;D207)))</f>
        <v/>
      </c>
      <c r="K207" s="25">
        <f>IF(A207="","",IF(J207="","Incomplete",IF(OR(J207&gt;=RULES!$B$7,G207&gt;=RULES!$B$10,H207&gt;=RULES!$B$8,I207&gt;=RULES!$B$9),"RCA Candidate",IF(J207&gt;=RULES!$B$6,"Review","Monitor"))))</f>
        <v/>
      </c>
      <c r="L207" s="21" t="n"/>
      <c r="M207" s="21" t="n"/>
      <c r="N207" s="22" t="n"/>
    </row>
    <row r="208">
      <c r="A208" s="26" t="n"/>
      <c r="B208" s="26" t="n"/>
      <c r="C208" s="27" t="n"/>
      <c r="D208" s="28" t="n"/>
      <c r="E208" s="27" t="n"/>
      <c r="F208" s="26" t="n"/>
      <c r="G208" s="29" t="n"/>
      <c r="H208" s="29" t="n"/>
      <c r="I208" s="29" t="n"/>
      <c r="J208" s="25">
        <f>IF(A208="","",IF(OR(B208="",D208="",E208=""),"",COUNTIFS($B$7:$B$306,B208,$E$7:$E$306,E208,$D$7:$D$306,"&gt;="&amp;D208-RULES!$B$5,$D$7:$D$306,"&lt;="&amp;D208)))</f>
        <v/>
      </c>
      <c r="K208" s="25">
        <f>IF(A208="","",IF(J208="","Incomplete",IF(OR(J208&gt;=RULES!$B$7,G208&gt;=RULES!$B$10,H208&gt;=RULES!$B$8,I208&gt;=RULES!$B$9),"RCA Candidate",IF(J208&gt;=RULES!$B$6,"Review","Monitor"))))</f>
        <v/>
      </c>
      <c r="L208" s="26" t="n"/>
      <c r="M208" s="26" t="n"/>
      <c r="N208" s="27" t="n"/>
    </row>
    <row r="209">
      <c r="A209" s="21" t="n"/>
      <c r="B209" s="21" t="n"/>
      <c r="C209" s="22" t="n"/>
      <c r="D209" s="23" t="n"/>
      <c r="E209" s="22" t="n"/>
      <c r="F209" s="21" t="n"/>
      <c r="G209" s="24" t="n"/>
      <c r="H209" s="24" t="n"/>
      <c r="I209" s="24" t="n"/>
      <c r="J209" s="25">
        <f>IF(A209="","",IF(OR(B209="",D209="",E209=""),"",COUNTIFS($B$7:$B$306,B209,$E$7:$E$306,E209,$D$7:$D$306,"&gt;="&amp;D209-RULES!$B$5,$D$7:$D$306,"&lt;="&amp;D209)))</f>
        <v/>
      </c>
      <c r="K209" s="25">
        <f>IF(A209="","",IF(J209="","Incomplete",IF(OR(J209&gt;=RULES!$B$7,G209&gt;=RULES!$B$10,H209&gt;=RULES!$B$8,I209&gt;=RULES!$B$9),"RCA Candidate",IF(J209&gt;=RULES!$B$6,"Review","Monitor"))))</f>
        <v/>
      </c>
      <c r="L209" s="21" t="n"/>
      <c r="M209" s="21" t="n"/>
      <c r="N209" s="22" t="n"/>
    </row>
    <row r="210">
      <c r="A210" s="26" t="n"/>
      <c r="B210" s="26" t="n"/>
      <c r="C210" s="27" t="n"/>
      <c r="D210" s="28" t="n"/>
      <c r="E210" s="27" t="n"/>
      <c r="F210" s="26" t="n"/>
      <c r="G210" s="29" t="n"/>
      <c r="H210" s="29" t="n"/>
      <c r="I210" s="29" t="n"/>
      <c r="J210" s="25">
        <f>IF(A210="","",IF(OR(B210="",D210="",E210=""),"",COUNTIFS($B$7:$B$306,B210,$E$7:$E$306,E210,$D$7:$D$306,"&gt;="&amp;D210-RULES!$B$5,$D$7:$D$306,"&lt;="&amp;D210)))</f>
        <v/>
      </c>
      <c r="K210" s="25">
        <f>IF(A210="","",IF(J210="","Incomplete",IF(OR(J210&gt;=RULES!$B$7,G210&gt;=RULES!$B$10,H210&gt;=RULES!$B$8,I210&gt;=RULES!$B$9),"RCA Candidate",IF(J210&gt;=RULES!$B$6,"Review","Monitor"))))</f>
        <v/>
      </c>
      <c r="L210" s="26" t="n"/>
      <c r="M210" s="26" t="n"/>
      <c r="N210" s="27" t="n"/>
    </row>
    <row r="211">
      <c r="A211" s="21" t="n"/>
      <c r="B211" s="21" t="n"/>
      <c r="C211" s="22" t="n"/>
      <c r="D211" s="23" t="n"/>
      <c r="E211" s="22" t="n"/>
      <c r="F211" s="21" t="n"/>
      <c r="G211" s="24" t="n"/>
      <c r="H211" s="24" t="n"/>
      <c r="I211" s="24" t="n"/>
      <c r="J211" s="25">
        <f>IF(A211="","",IF(OR(B211="",D211="",E211=""),"",COUNTIFS($B$7:$B$306,B211,$E$7:$E$306,E211,$D$7:$D$306,"&gt;="&amp;D211-RULES!$B$5,$D$7:$D$306,"&lt;="&amp;D211)))</f>
        <v/>
      </c>
      <c r="K211" s="25">
        <f>IF(A211="","",IF(J211="","Incomplete",IF(OR(J211&gt;=RULES!$B$7,G211&gt;=RULES!$B$10,H211&gt;=RULES!$B$8,I211&gt;=RULES!$B$9),"RCA Candidate",IF(J211&gt;=RULES!$B$6,"Review","Monitor"))))</f>
        <v/>
      </c>
      <c r="L211" s="21" t="n"/>
      <c r="M211" s="21" t="n"/>
      <c r="N211" s="22" t="n"/>
    </row>
    <row r="212">
      <c r="A212" s="26" t="n"/>
      <c r="B212" s="26" t="n"/>
      <c r="C212" s="27" t="n"/>
      <c r="D212" s="28" t="n"/>
      <c r="E212" s="27" t="n"/>
      <c r="F212" s="26" t="n"/>
      <c r="G212" s="29" t="n"/>
      <c r="H212" s="29" t="n"/>
      <c r="I212" s="29" t="n"/>
      <c r="J212" s="25">
        <f>IF(A212="","",IF(OR(B212="",D212="",E212=""),"",COUNTIFS($B$7:$B$306,B212,$E$7:$E$306,E212,$D$7:$D$306,"&gt;="&amp;D212-RULES!$B$5,$D$7:$D$306,"&lt;="&amp;D212)))</f>
        <v/>
      </c>
      <c r="K212" s="25">
        <f>IF(A212="","",IF(J212="","Incomplete",IF(OR(J212&gt;=RULES!$B$7,G212&gt;=RULES!$B$10,H212&gt;=RULES!$B$8,I212&gt;=RULES!$B$9),"RCA Candidate",IF(J212&gt;=RULES!$B$6,"Review","Monitor"))))</f>
        <v/>
      </c>
      <c r="L212" s="26" t="n"/>
      <c r="M212" s="26" t="n"/>
      <c r="N212" s="27" t="n"/>
    </row>
    <row r="213">
      <c r="A213" s="21" t="n"/>
      <c r="B213" s="21" t="n"/>
      <c r="C213" s="22" t="n"/>
      <c r="D213" s="23" t="n"/>
      <c r="E213" s="22" t="n"/>
      <c r="F213" s="21" t="n"/>
      <c r="G213" s="24" t="n"/>
      <c r="H213" s="24" t="n"/>
      <c r="I213" s="24" t="n"/>
      <c r="J213" s="25">
        <f>IF(A213="","",IF(OR(B213="",D213="",E213=""),"",COUNTIFS($B$7:$B$306,B213,$E$7:$E$306,E213,$D$7:$D$306,"&gt;="&amp;D213-RULES!$B$5,$D$7:$D$306,"&lt;="&amp;D213)))</f>
        <v/>
      </c>
      <c r="K213" s="25">
        <f>IF(A213="","",IF(J213="","Incomplete",IF(OR(J213&gt;=RULES!$B$7,G213&gt;=RULES!$B$10,H213&gt;=RULES!$B$8,I213&gt;=RULES!$B$9),"RCA Candidate",IF(J213&gt;=RULES!$B$6,"Review","Monitor"))))</f>
        <v/>
      </c>
      <c r="L213" s="21" t="n"/>
      <c r="M213" s="21" t="n"/>
      <c r="N213" s="22" t="n"/>
    </row>
    <row r="214">
      <c r="A214" s="26" t="n"/>
      <c r="B214" s="26" t="n"/>
      <c r="C214" s="27" t="n"/>
      <c r="D214" s="28" t="n"/>
      <c r="E214" s="27" t="n"/>
      <c r="F214" s="26" t="n"/>
      <c r="G214" s="29" t="n"/>
      <c r="H214" s="29" t="n"/>
      <c r="I214" s="29" t="n"/>
      <c r="J214" s="25">
        <f>IF(A214="","",IF(OR(B214="",D214="",E214=""),"",COUNTIFS($B$7:$B$306,B214,$E$7:$E$306,E214,$D$7:$D$306,"&gt;="&amp;D214-RULES!$B$5,$D$7:$D$306,"&lt;="&amp;D214)))</f>
        <v/>
      </c>
      <c r="K214" s="25">
        <f>IF(A214="","",IF(J214="","Incomplete",IF(OR(J214&gt;=RULES!$B$7,G214&gt;=RULES!$B$10,H214&gt;=RULES!$B$8,I214&gt;=RULES!$B$9),"RCA Candidate",IF(J214&gt;=RULES!$B$6,"Review","Monitor"))))</f>
        <v/>
      </c>
      <c r="L214" s="26" t="n"/>
      <c r="M214" s="26" t="n"/>
      <c r="N214" s="27" t="n"/>
    </row>
    <row r="215">
      <c r="A215" s="21" t="n"/>
      <c r="B215" s="21" t="n"/>
      <c r="C215" s="22" t="n"/>
      <c r="D215" s="23" t="n"/>
      <c r="E215" s="22" t="n"/>
      <c r="F215" s="21" t="n"/>
      <c r="G215" s="24" t="n"/>
      <c r="H215" s="24" t="n"/>
      <c r="I215" s="24" t="n"/>
      <c r="J215" s="25">
        <f>IF(A215="","",IF(OR(B215="",D215="",E215=""),"",COUNTIFS($B$7:$B$306,B215,$E$7:$E$306,E215,$D$7:$D$306,"&gt;="&amp;D215-RULES!$B$5,$D$7:$D$306,"&lt;="&amp;D215)))</f>
        <v/>
      </c>
      <c r="K215" s="25">
        <f>IF(A215="","",IF(J215="","Incomplete",IF(OR(J215&gt;=RULES!$B$7,G215&gt;=RULES!$B$10,H215&gt;=RULES!$B$8,I215&gt;=RULES!$B$9),"RCA Candidate",IF(J215&gt;=RULES!$B$6,"Review","Monitor"))))</f>
        <v/>
      </c>
      <c r="L215" s="21" t="n"/>
      <c r="M215" s="21" t="n"/>
      <c r="N215" s="22" t="n"/>
    </row>
    <row r="216">
      <c r="A216" s="26" t="n"/>
      <c r="B216" s="26" t="n"/>
      <c r="C216" s="27" t="n"/>
      <c r="D216" s="28" t="n"/>
      <c r="E216" s="27" t="n"/>
      <c r="F216" s="26" t="n"/>
      <c r="G216" s="29" t="n"/>
      <c r="H216" s="29" t="n"/>
      <c r="I216" s="29" t="n"/>
      <c r="J216" s="25">
        <f>IF(A216="","",IF(OR(B216="",D216="",E216=""),"",COUNTIFS($B$7:$B$306,B216,$E$7:$E$306,E216,$D$7:$D$306,"&gt;="&amp;D216-RULES!$B$5,$D$7:$D$306,"&lt;="&amp;D216)))</f>
        <v/>
      </c>
      <c r="K216" s="25">
        <f>IF(A216="","",IF(J216="","Incomplete",IF(OR(J216&gt;=RULES!$B$7,G216&gt;=RULES!$B$10,H216&gt;=RULES!$B$8,I216&gt;=RULES!$B$9),"RCA Candidate",IF(J216&gt;=RULES!$B$6,"Review","Monitor"))))</f>
        <v/>
      </c>
      <c r="L216" s="26" t="n"/>
      <c r="M216" s="26" t="n"/>
      <c r="N216" s="27" t="n"/>
    </row>
    <row r="217">
      <c r="A217" s="21" t="n"/>
      <c r="B217" s="21" t="n"/>
      <c r="C217" s="22" t="n"/>
      <c r="D217" s="23" t="n"/>
      <c r="E217" s="22" t="n"/>
      <c r="F217" s="21" t="n"/>
      <c r="G217" s="24" t="n"/>
      <c r="H217" s="24" t="n"/>
      <c r="I217" s="24" t="n"/>
      <c r="J217" s="25">
        <f>IF(A217="","",IF(OR(B217="",D217="",E217=""),"",COUNTIFS($B$7:$B$306,B217,$E$7:$E$306,E217,$D$7:$D$306,"&gt;="&amp;D217-RULES!$B$5,$D$7:$D$306,"&lt;="&amp;D217)))</f>
        <v/>
      </c>
      <c r="K217" s="25">
        <f>IF(A217="","",IF(J217="","Incomplete",IF(OR(J217&gt;=RULES!$B$7,G217&gt;=RULES!$B$10,H217&gt;=RULES!$B$8,I217&gt;=RULES!$B$9),"RCA Candidate",IF(J217&gt;=RULES!$B$6,"Review","Monitor"))))</f>
        <v/>
      </c>
      <c r="L217" s="21" t="n"/>
      <c r="M217" s="21" t="n"/>
      <c r="N217" s="22" t="n"/>
    </row>
    <row r="218">
      <c r="A218" s="26" t="n"/>
      <c r="B218" s="26" t="n"/>
      <c r="C218" s="27" t="n"/>
      <c r="D218" s="28" t="n"/>
      <c r="E218" s="27" t="n"/>
      <c r="F218" s="26" t="n"/>
      <c r="G218" s="29" t="n"/>
      <c r="H218" s="29" t="n"/>
      <c r="I218" s="29" t="n"/>
      <c r="J218" s="25">
        <f>IF(A218="","",IF(OR(B218="",D218="",E218=""),"",COUNTIFS($B$7:$B$306,B218,$E$7:$E$306,E218,$D$7:$D$306,"&gt;="&amp;D218-RULES!$B$5,$D$7:$D$306,"&lt;="&amp;D218)))</f>
        <v/>
      </c>
      <c r="K218" s="25">
        <f>IF(A218="","",IF(J218="","Incomplete",IF(OR(J218&gt;=RULES!$B$7,G218&gt;=RULES!$B$10,H218&gt;=RULES!$B$8,I218&gt;=RULES!$B$9),"RCA Candidate",IF(J218&gt;=RULES!$B$6,"Review","Monitor"))))</f>
        <v/>
      </c>
      <c r="L218" s="26" t="n"/>
      <c r="M218" s="26" t="n"/>
      <c r="N218" s="27" t="n"/>
    </row>
    <row r="219">
      <c r="A219" s="21" t="n"/>
      <c r="B219" s="21" t="n"/>
      <c r="C219" s="22" t="n"/>
      <c r="D219" s="23" t="n"/>
      <c r="E219" s="22" t="n"/>
      <c r="F219" s="21" t="n"/>
      <c r="G219" s="24" t="n"/>
      <c r="H219" s="24" t="n"/>
      <c r="I219" s="24" t="n"/>
      <c r="J219" s="25">
        <f>IF(A219="","",IF(OR(B219="",D219="",E219=""),"",COUNTIFS($B$7:$B$306,B219,$E$7:$E$306,E219,$D$7:$D$306,"&gt;="&amp;D219-RULES!$B$5,$D$7:$D$306,"&lt;="&amp;D219)))</f>
        <v/>
      </c>
      <c r="K219" s="25">
        <f>IF(A219="","",IF(J219="","Incomplete",IF(OR(J219&gt;=RULES!$B$7,G219&gt;=RULES!$B$10,H219&gt;=RULES!$B$8,I219&gt;=RULES!$B$9),"RCA Candidate",IF(J219&gt;=RULES!$B$6,"Review","Monitor"))))</f>
        <v/>
      </c>
      <c r="L219" s="21" t="n"/>
      <c r="M219" s="21" t="n"/>
      <c r="N219" s="22" t="n"/>
    </row>
    <row r="220">
      <c r="A220" s="26" t="n"/>
      <c r="B220" s="26" t="n"/>
      <c r="C220" s="27" t="n"/>
      <c r="D220" s="28" t="n"/>
      <c r="E220" s="27" t="n"/>
      <c r="F220" s="26" t="n"/>
      <c r="G220" s="29" t="n"/>
      <c r="H220" s="29" t="n"/>
      <c r="I220" s="29" t="n"/>
      <c r="J220" s="25">
        <f>IF(A220="","",IF(OR(B220="",D220="",E220=""),"",COUNTIFS($B$7:$B$306,B220,$E$7:$E$306,E220,$D$7:$D$306,"&gt;="&amp;D220-RULES!$B$5,$D$7:$D$306,"&lt;="&amp;D220)))</f>
        <v/>
      </c>
      <c r="K220" s="25">
        <f>IF(A220="","",IF(J220="","Incomplete",IF(OR(J220&gt;=RULES!$B$7,G220&gt;=RULES!$B$10,H220&gt;=RULES!$B$8,I220&gt;=RULES!$B$9),"RCA Candidate",IF(J220&gt;=RULES!$B$6,"Review","Monitor"))))</f>
        <v/>
      </c>
      <c r="L220" s="26" t="n"/>
      <c r="M220" s="26" t="n"/>
      <c r="N220" s="27" t="n"/>
    </row>
    <row r="221">
      <c r="A221" s="21" t="n"/>
      <c r="B221" s="21" t="n"/>
      <c r="C221" s="22" t="n"/>
      <c r="D221" s="23" t="n"/>
      <c r="E221" s="22" t="n"/>
      <c r="F221" s="21" t="n"/>
      <c r="G221" s="24" t="n"/>
      <c r="H221" s="24" t="n"/>
      <c r="I221" s="24" t="n"/>
      <c r="J221" s="25">
        <f>IF(A221="","",IF(OR(B221="",D221="",E221=""),"",COUNTIFS($B$7:$B$306,B221,$E$7:$E$306,E221,$D$7:$D$306,"&gt;="&amp;D221-RULES!$B$5,$D$7:$D$306,"&lt;="&amp;D221)))</f>
        <v/>
      </c>
      <c r="K221" s="25">
        <f>IF(A221="","",IF(J221="","Incomplete",IF(OR(J221&gt;=RULES!$B$7,G221&gt;=RULES!$B$10,H221&gt;=RULES!$B$8,I221&gt;=RULES!$B$9),"RCA Candidate",IF(J221&gt;=RULES!$B$6,"Review","Monitor"))))</f>
        <v/>
      </c>
      <c r="L221" s="21" t="n"/>
      <c r="M221" s="21" t="n"/>
      <c r="N221" s="22" t="n"/>
    </row>
    <row r="222">
      <c r="A222" s="26" t="n"/>
      <c r="B222" s="26" t="n"/>
      <c r="C222" s="27" t="n"/>
      <c r="D222" s="28" t="n"/>
      <c r="E222" s="27" t="n"/>
      <c r="F222" s="26" t="n"/>
      <c r="G222" s="29" t="n"/>
      <c r="H222" s="29" t="n"/>
      <c r="I222" s="29" t="n"/>
      <c r="J222" s="25">
        <f>IF(A222="","",IF(OR(B222="",D222="",E222=""),"",COUNTIFS($B$7:$B$306,B222,$E$7:$E$306,E222,$D$7:$D$306,"&gt;="&amp;D222-RULES!$B$5,$D$7:$D$306,"&lt;="&amp;D222)))</f>
        <v/>
      </c>
      <c r="K222" s="25">
        <f>IF(A222="","",IF(J222="","Incomplete",IF(OR(J222&gt;=RULES!$B$7,G222&gt;=RULES!$B$10,H222&gt;=RULES!$B$8,I222&gt;=RULES!$B$9),"RCA Candidate",IF(J222&gt;=RULES!$B$6,"Review","Monitor"))))</f>
        <v/>
      </c>
      <c r="L222" s="26" t="n"/>
      <c r="M222" s="26" t="n"/>
      <c r="N222" s="27" t="n"/>
    </row>
    <row r="223">
      <c r="A223" s="21" t="n"/>
      <c r="B223" s="21" t="n"/>
      <c r="C223" s="22" t="n"/>
      <c r="D223" s="23" t="n"/>
      <c r="E223" s="22" t="n"/>
      <c r="F223" s="21" t="n"/>
      <c r="G223" s="24" t="n"/>
      <c r="H223" s="24" t="n"/>
      <c r="I223" s="24" t="n"/>
      <c r="J223" s="25">
        <f>IF(A223="","",IF(OR(B223="",D223="",E223=""),"",COUNTIFS($B$7:$B$306,B223,$E$7:$E$306,E223,$D$7:$D$306,"&gt;="&amp;D223-RULES!$B$5,$D$7:$D$306,"&lt;="&amp;D223)))</f>
        <v/>
      </c>
      <c r="K223" s="25">
        <f>IF(A223="","",IF(J223="","Incomplete",IF(OR(J223&gt;=RULES!$B$7,G223&gt;=RULES!$B$10,H223&gt;=RULES!$B$8,I223&gt;=RULES!$B$9),"RCA Candidate",IF(J223&gt;=RULES!$B$6,"Review","Monitor"))))</f>
        <v/>
      </c>
      <c r="L223" s="21" t="n"/>
      <c r="M223" s="21" t="n"/>
      <c r="N223" s="22" t="n"/>
    </row>
    <row r="224">
      <c r="A224" s="26" t="n"/>
      <c r="B224" s="26" t="n"/>
      <c r="C224" s="27" t="n"/>
      <c r="D224" s="28" t="n"/>
      <c r="E224" s="27" t="n"/>
      <c r="F224" s="26" t="n"/>
      <c r="G224" s="29" t="n"/>
      <c r="H224" s="29" t="n"/>
      <c r="I224" s="29" t="n"/>
      <c r="J224" s="25">
        <f>IF(A224="","",IF(OR(B224="",D224="",E224=""),"",COUNTIFS($B$7:$B$306,B224,$E$7:$E$306,E224,$D$7:$D$306,"&gt;="&amp;D224-RULES!$B$5,$D$7:$D$306,"&lt;="&amp;D224)))</f>
        <v/>
      </c>
      <c r="K224" s="25">
        <f>IF(A224="","",IF(J224="","Incomplete",IF(OR(J224&gt;=RULES!$B$7,G224&gt;=RULES!$B$10,H224&gt;=RULES!$B$8,I224&gt;=RULES!$B$9),"RCA Candidate",IF(J224&gt;=RULES!$B$6,"Review","Monitor"))))</f>
        <v/>
      </c>
      <c r="L224" s="26" t="n"/>
      <c r="M224" s="26" t="n"/>
      <c r="N224" s="27" t="n"/>
    </row>
    <row r="225">
      <c r="A225" s="21" t="n"/>
      <c r="B225" s="21" t="n"/>
      <c r="C225" s="22" t="n"/>
      <c r="D225" s="23" t="n"/>
      <c r="E225" s="22" t="n"/>
      <c r="F225" s="21" t="n"/>
      <c r="G225" s="24" t="n"/>
      <c r="H225" s="24" t="n"/>
      <c r="I225" s="24" t="n"/>
      <c r="J225" s="25">
        <f>IF(A225="","",IF(OR(B225="",D225="",E225=""),"",COUNTIFS($B$7:$B$306,B225,$E$7:$E$306,E225,$D$7:$D$306,"&gt;="&amp;D225-RULES!$B$5,$D$7:$D$306,"&lt;="&amp;D225)))</f>
        <v/>
      </c>
      <c r="K225" s="25">
        <f>IF(A225="","",IF(J225="","Incomplete",IF(OR(J225&gt;=RULES!$B$7,G225&gt;=RULES!$B$10,H225&gt;=RULES!$B$8,I225&gt;=RULES!$B$9),"RCA Candidate",IF(J225&gt;=RULES!$B$6,"Review","Monitor"))))</f>
        <v/>
      </c>
      <c r="L225" s="21" t="n"/>
      <c r="M225" s="21" t="n"/>
      <c r="N225" s="22" t="n"/>
    </row>
    <row r="226">
      <c r="A226" s="26" t="n"/>
      <c r="B226" s="26" t="n"/>
      <c r="C226" s="27" t="n"/>
      <c r="D226" s="28" t="n"/>
      <c r="E226" s="27" t="n"/>
      <c r="F226" s="26" t="n"/>
      <c r="G226" s="29" t="n"/>
      <c r="H226" s="29" t="n"/>
      <c r="I226" s="29" t="n"/>
      <c r="J226" s="25">
        <f>IF(A226="","",IF(OR(B226="",D226="",E226=""),"",COUNTIFS($B$7:$B$306,B226,$E$7:$E$306,E226,$D$7:$D$306,"&gt;="&amp;D226-RULES!$B$5,$D$7:$D$306,"&lt;="&amp;D226)))</f>
        <v/>
      </c>
      <c r="K226" s="25">
        <f>IF(A226="","",IF(J226="","Incomplete",IF(OR(J226&gt;=RULES!$B$7,G226&gt;=RULES!$B$10,H226&gt;=RULES!$B$8,I226&gt;=RULES!$B$9),"RCA Candidate",IF(J226&gt;=RULES!$B$6,"Review","Monitor"))))</f>
        <v/>
      </c>
      <c r="L226" s="26" t="n"/>
      <c r="M226" s="26" t="n"/>
      <c r="N226" s="27" t="n"/>
    </row>
    <row r="227">
      <c r="A227" s="21" t="n"/>
      <c r="B227" s="21" t="n"/>
      <c r="C227" s="22" t="n"/>
      <c r="D227" s="23" t="n"/>
      <c r="E227" s="22" t="n"/>
      <c r="F227" s="21" t="n"/>
      <c r="G227" s="24" t="n"/>
      <c r="H227" s="24" t="n"/>
      <c r="I227" s="24" t="n"/>
      <c r="J227" s="25">
        <f>IF(A227="","",IF(OR(B227="",D227="",E227=""),"",COUNTIFS($B$7:$B$306,B227,$E$7:$E$306,E227,$D$7:$D$306,"&gt;="&amp;D227-RULES!$B$5,$D$7:$D$306,"&lt;="&amp;D227)))</f>
        <v/>
      </c>
      <c r="K227" s="25">
        <f>IF(A227="","",IF(J227="","Incomplete",IF(OR(J227&gt;=RULES!$B$7,G227&gt;=RULES!$B$10,H227&gt;=RULES!$B$8,I227&gt;=RULES!$B$9),"RCA Candidate",IF(J227&gt;=RULES!$B$6,"Review","Monitor"))))</f>
        <v/>
      </c>
      <c r="L227" s="21" t="n"/>
      <c r="M227" s="21" t="n"/>
      <c r="N227" s="22" t="n"/>
    </row>
    <row r="228">
      <c r="A228" s="26" t="n"/>
      <c r="B228" s="26" t="n"/>
      <c r="C228" s="27" t="n"/>
      <c r="D228" s="28" t="n"/>
      <c r="E228" s="27" t="n"/>
      <c r="F228" s="26" t="n"/>
      <c r="G228" s="29" t="n"/>
      <c r="H228" s="29" t="n"/>
      <c r="I228" s="29" t="n"/>
      <c r="J228" s="25">
        <f>IF(A228="","",IF(OR(B228="",D228="",E228=""),"",COUNTIFS($B$7:$B$306,B228,$E$7:$E$306,E228,$D$7:$D$306,"&gt;="&amp;D228-RULES!$B$5,$D$7:$D$306,"&lt;="&amp;D228)))</f>
        <v/>
      </c>
      <c r="K228" s="25">
        <f>IF(A228="","",IF(J228="","Incomplete",IF(OR(J228&gt;=RULES!$B$7,G228&gt;=RULES!$B$10,H228&gt;=RULES!$B$8,I228&gt;=RULES!$B$9),"RCA Candidate",IF(J228&gt;=RULES!$B$6,"Review","Monitor"))))</f>
        <v/>
      </c>
      <c r="L228" s="26" t="n"/>
      <c r="M228" s="26" t="n"/>
      <c r="N228" s="27" t="n"/>
    </row>
    <row r="229">
      <c r="A229" s="21" t="n"/>
      <c r="B229" s="21" t="n"/>
      <c r="C229" s="22" t="n"/>
      <c r="D229" s="23" t="n"/>
      <c r="E229" s="22" t="n"/>
      <c r="F229" s="21" t="n"/>
      <c r="G229" s="24" t="n"/>
      <c r="H229" s="24" t="n"/>
      <c r="I229" s="24" t="n"/>
      <c r="J229" s="25">
        <f>IF(A229="","",IF(OR(B229="",D229="",E229=""),"",COUNTIFS($B$7:$B$306,B229,$E$7:$E$306,E229,$D$7:$D$306,"&gt;="&amp;D229-RULES!$B$5,$D$7:$D$306,"&lt;="&amp;D229)))</f>
        <v/>
      </c>
      <c r="K229" s="25">
        <f>IF(A229="","",IF(J229="","Incomplete",IF(OR(J229&gt;=RULES!$B$7,G229&gt;=RULES!$B$10,H229&gt;=RULES!$B$8,I229&gt;=RULES!$B$9),"RCA Candidate",IF(J229&gt;=RULES!$B$6,"Review","Monitor"))))</f>
        <v/>
      </c>
      <c r="L229" s="21" t="n"/>
      <c r="M229" s="21" t="n"/>
      <c r="N229" s="22" t="n"/>
    </row>
    <row r="230">
      <c r="A230" s="26" t="n"/>
      <c r="B230" s="26" t="n"/>
      <c r="C230" s="27" t="n"/>
      <c r="D230" s="28" t="n"/>
      <c r="E230" s="27" t="n"/>
      <c r="F230" s="26" t="n"/>
      <c r="G230" s="29" t="n"/>
      <c r="H230" s="29" t="n"/>
      <c r="I230" s="29" t="n"/>
      <c r="J230" s="25">
        <f>IF(A230="","",IF(OR(B230="",D230="",E230=""),"",COUNTIFS($B$7:$B$306,B230,$E$7:$E$306,E230,$D$7:$D$306,"&gt;="&amp;D230-RULES!$B$5,$D$7:$D$306,"&lt;="&amp;D230)))</f>
        <v/>
      </c>
      <c r="K230" s="25">
        <f>IF(A230="","",IF(J230="","Incomplete",IF(OR(J230&gt;=RULES!$B$7,G230&gt;=RULES!$B$10,H230&gt;=RULES!$B$8,I230&gt;=RULES!$B$9),"RCA Candidate",IF(J230&gt;=RULES!$B$6,"Review","Monitor"))))</f>
        <v/>
      </c>
      <c r="L230" s="26" t="n"/>
      <c r="M230" s="26" t="n"/>
      <c r="N230" s="27" t="n"/>
    </row>
    <row r="231">
      <c r="A231" s="21" t="n"/>
      <c r="B231" s="21" t="n"/>
      <c r="C231" s="22" t="n"/>
      <c r="D231" s="23" t="n"/>
      <c r="E231" s="22" t="n"/>
      <c r="F231" s="21" t="n"/>
      <c r="G231" s="24" t="n"/>
      <c r="H231" s="24" t="n"/>
      <c r="I231" s="24" t="n"/>
      <c r="J231" s="25">
        <f>IF(A231="","",IF(OR(B231="",D231="",E231=""),"",COUNTIFS($B$7:$B$306,B231,$E$7:$E$306,E231,$D$7:$D$306,"&gt;="&amp;D231-RULES!$B$5,$D$7:$D$306,"&lt;="&amp;D231)))</f>
        <v/>
      </c>
      <c r="K231" s="25">
        <f>IF(A231="","",IF(J231="","Incomplete",IF(OR(J231&gt;=RULES!$B$7,G231&gt;=RULES!$B$10,H231&gt;=RULES!$B$8,I231&gt;=RULES!$B$9),"RCA Candidate",IF(J231&gt;=RULES!$B$6,"Review","Monitor"))))</f>
        <v/>
      </c>
      <c r="L231" s="21" t="n"/>
      <c r="M231" s="21" t="n"/>
      <c r="N231" s="22" t="n"/>
    </row>
    <row r="232">
      <c r="A232" s="26" t="n"/>
      <c r="B232" s="26" t="n"/>
      <c r="C232" s="27" t="n"/>
      <c r="D232" s="28" t="n"/>
      <c r="E232" s="27" t="n"/>
      <c r="F232" s="26" t="n"/>
      <c r="G232" s="29" t="n"/>
      <c r="H232" s="29" t="n"/>
      <c r="I232" s="29" t="n"/>
      <c r="J232" s="25">
        <f>IF(A232="","",IF(OR(B232="",D232="",E232=""),"",COUNTIFS($B$7:$B$306,B232,$E$7:$E$306,E232,$D$7:$D$306,"&gt;="&amp;D232-RULES!$B$5,$D$7:$D$306,"&lt;="&amp;D232)))</f>
        <v/>
      </c>
      <c r="K232" s="25">
        <f>IF(A232="","",IF(J232="","Incomplete",IF(OR(J232&gt;=RULES!$B$7,G232&gt;=RULES!$B$10,H232&gt;=RULES!$B$8,I232&gt;=RULES!$B$9),"RCA Candidate",IF(J232&gt;=RULES!$B$6,"Review","Monitor"))))</f>
        <v/>
      </c>
      <c r="L232" s="26" t="n"/>
      <c r="M232" s="26" t="n"/>
      <c r="N232" s="27" t="n"/>
    </row>
    <row r="233">
      <c r="A233" s="21" t="n"/>
      <c r="B233" s="21" t="n"/>
      <c r="C233" s="22" t="n"/>
      <c r="D233" s="23" t="n"/>
      <c r="E233" s="22" t="n"/>
      <c r="F233" s="21" t="n"/>
      <c r="G233" s="24" t="n"/>
      <c r="H233" s="24" t="n"/>
      <c r="I233" s="24" t="n"/>
      <c r="J233" s="25">
        <f>IF(A233="","",IF(OR(B233="",D233="",E233=""),"",COUNTIFS($B$7:$B$306,B233,$E$7:$E$306,E233,$D$7:$D$306,"&gt;="&amp;D233-RULES!$B$5,$D$7:$D$306,"&lt;="&amp;D233)))</f>
        <v/>
      </c>
      <c r="K233" s="25">
        <f>IF(A233="","",IF(J233="","Incomplete",IF(OR(J233&gt;=RULES!$B$7,G233&gt;=RULES!$B$10,H233&gt;=RULES!$B$8,I233&gt;=RULES!$B$9),"RCA Candidate",IF(J233&gt;=RULES!$B$6,"Review","Monitor"))))</f>
        <v/>
      </c>
      <c r="L233" s="21" t="n"/>
      <c r="M233" s="21" t="n"/>
      <c r="N233" s="22" t="n"/>
    </row>
    <row r="234">
      <c r="A234" s="26" t="n"/>
      <c r="B234" s="26" t="n"/>
      <c r="C234" s="27" t="n"/>
      <c r="D234" s="28" t="n"/>
      <c r="E234" s="27" t="n"/>
      <c r="F234" s="26" t="n"/>
      <c r="G234" s="29" t="n"/>
      <c r="H234" s="29" t="n"/>
      <c r="I234" s="29" t="n"/>
      <c r="J234" s="25">
        <f>IF(A234="","",IF(OR(B234="",D234="",E234=""),"",COUNTIFS($B$7:$B$306,B234,$E$7:$E$306,E234,$D$7:$D$306,"&gt;="&amp;D234-RULES!$B$5,$D$7:$D$306,"&lt;="&amp;D234)))</f>
        <v/>
      </c>
      <c r="K234" s="25">
        <f>IF(A234="","",IF(J234="","Incomplete",IF(OR(J234&gt;=RULES!$B$7,G234&gt;=RULES!$B$10,H234&gt;=RULES!$B$8,I234&gt;=RULES!$B$9),"RCA Candidate",IF(J234&gt;=RULES!$B$6,"Review","Monitor"))))</f>
        <v/>
      </c>
      <c r="L234" s="26" t="n"/>
      <c r="M234" s="26" t="n"/>
      <c r="N234" s="27" t="n"/>
    </row>
    <row r="235">
      <c r="A235" s="21" t="n"/>
      <c r="B235" s="21" t="n"/>
      <c r="C235" s="22" t="n"/>
      <c r="D235" s="23" t="n"/>
      <c r="E235" s="22" t="n"/>
      <c r="F235" s="21" t="n"/>
      <c r="G235" s="24" t="n"/>
      <c r="H235" s="24" t="n"/>
      <c r="I235" s="24" t="n"/>
      <c r="J235" s="25">
        <f>IF(A235="","",IF(OR(B235="",D235="",E235=""),"",COUNTIFS($B$7:$B$306,B235,$E$7:$E$306,E235,$D$7:$D$306,"&gt;="&amp;D235-RULES!$B$5,$D$7:$D$306,"&lt;="&amp;D235)))</f>
        <v/>
      </c>
      <c r="K235" s="25">
        <f>IF(A235="","",IF(J235="","Incomplete",IF(OR(J235&gt;=RULES!$B$7,G235&gt;=RULES!$B$10,H235&gt;=RULES!$B$8,I235&gt;=RULES!$B$9),"RCA Candidate",IF(J235&gt;=RULES!$B$6,"Review","Monitor"))))</f>
        <v/>
      </c>
      <c r="L235" s="21" t="n"/>
      <c r="M235" s="21" t="n"/>
      <c r="N235" s="22" t="n"/>
    </row>
    <row r="236">
      <c r="A236" s="26" t="n"/>
      <c r="B236" s="26" t="n"/>
      <c r="C236" s="27" t="n"/>
      <c r="D236" s="28" t="n"/>
      <c r="E236" s="27" t="n"/>
      <c r="F236" s="26" t="n"/>
      <c r="G236" s="29" t="n"/>
      <c r="H236" s="29" t="n"/>
      <c r="I236" s="29" t="n"/>
      <c r="J236" s="25">
        <f>IF(A236="","",IF(OR(B236="",D236="",E236=""),"",COUNTIFS($B$7:$B$306,B236,$E$7:$E$306,E236,$D$7:$D$306,"&gt;="&amp;D236-RULES!$B$5,$D$7:$D$306,"&lt;="&amp;D236)))</f>
        <v/>
      </c>
      <c r="K236" s="25">
        <f>IF(A236="","",IF(J236="","Incomplete",IF(OR(J236&gt;=RULES!$B$7,G236&gt;=RULES!$B$10,H236&gt;=RULES!$B$8,I236&gt;=RULES!$B$9),"RCA Candidate",IF(J236&gt;=RULES!$B$6,"Review","Monitor"))))</f>
        <v/>
      </c>
      <c r="L236" s="26" t="n"/>
      <c r="M236" s="26" t="n"/>
      <c r="N236" s="27" t="n"/>
    </row>
    <row r="237">
      <c r="A237" s="21" t="n"/>
      <c r="B237" s="21" t="n"/>
      <c r="C237" s="22" t="n"/>
      <c r="D237" s="23" t="n"/>
      <c r="E237" s="22" t="n"/>
      <c r="F237" s="21" t="n"/>
      <c r="G237" s="24" t="n"/>
      <c r="H237" s="24" t="n"/>
      <c r="I237" s="24" t="n"/>
      <c r="J237" s="25">
        <f>IF(A237="","",IF(OR(B237="",D237="",E237=""),"",COUNTIFS($B$7:$B$306,B237,$E$7:$E$306,E237,$D$7:$D$306,"&gt;="&amp;D237-RULES!$B$5,$D$7:$D$306,"&lt;="&amp;D237)))</f>
        <v/>
      </c>
      <c r="K237" s="25">
        <f>IF(A237="","",IF(J237="","Incomplete",IF(OR(J237&gt;=RULES!$B$7,G237&gt;=RULES!$B$10,H237&gt;=RULES!$B$8,I237&gt;=RULES!$B$9),"RCA Candidate",IF(J237&gt;=RULES!$B$6,"Review","Monitor"))))</f>
        <v/>
      </c>
      <c r="L237" s="21" t="n"/>
      <c r="M237" s="21" t="n"/>
      <c r="N237" s="22" t="n"/>
    </row>
    <row r="238">
      <c r="A238" s="26" t="n"/>
      <c r="B238" s="26" t="n"/>
      <c r="C238" s="27" t="n"/>
      <c r="D238" s="28" t="n"/>
      <c r="E238" s="27" t="n"/>
      <c r="F238" s="26" t="n"/>
      <c r="G238" s="29" t="n"/>
      <c r="H238" s="29" t="n"/>
      <c r="I238" s="29" t="n"/>
      <c r="J238" s="25">
        <f>IF(A238="","",IF(OR(B238="",D238="",E238=""),"",COUNTIFS($B$7:$B$306,B238,$E$7:$E$306,E238,$D$7:$D$306,"&gt;="&amp;D238-RULES!$B$5,$D$7:$D$306,"&lt;="&amp;D238)))</f>
        <v/>
      </c>
      <c r="K238" s="25">
        <f>IF(A238="","",IF(J238="","Incomplete",IF(OR(J238&gt;=RULES!$B$7,G238&gt;=RULES!$B$10,H238&gt;=RULES!$B$8,I238&gt;=RULES!$B$9),"RCA Candidate",IF(J238&gt;=RULES!$B$6,"Review","Monitor"))))</f>
        <v/>
      </c>
      <c r="L238" s="26" t="n"/>
      <c r="M238" s="26" t="n"/>
      <c r="N238" s="27" t="n"/>
    </row>
    <row r="239">
      <c r="A239" s="21" t="n"/>
      <c r="B239" s="21" t="n"/>
      <c r="C239" s="22" t="n"/>
      <c r="D239" s="23" t="n"/>
      <c r="E239" s="22" t="n"/>
      <c r="F239" s="21" t="n"/>
      <c r="G239" s="24" t="n"/>
      <c r="H239" s="24" t="n"/>
      <c r="I239" s="24" t="n"/>
      <c r="J239" s="25">
        <f>IF(A239="","",IF(OR(B239="",D239="",E239=""),"",COUNTIFS($B$7:$B$306,B239,$E$7:$E$306,E239,$D$7:$D$306,"&gt;="&amp;D239-RULES!$B$5,$D$7:$D$306,"&lt;="&amp;D239)))</f>
        <v/>
      </c>
      <c r="K239" s="25">
        <f>IF(A239="","",IF(J239="","Incomplete",IF(OR(J239&gt;=RULES!$B$7,G239&gt;=RULES!$B$10,H239&gt;=RULES!$B$8,I239&gt;=RULES!$B$9),"RCA Candidate",IF(J239&gt;=RULES!$B$6,"Review","Monitor"))))</f>
        <v/>
      </c>
      <c r="L239" s="21" t="n"/>
      <c r="M239" s="21" t="n"/>
      <c r="N239" s="22" t="n"/>
    </row>
    <row r="240">
      <c r="A240" s="26" t="n"/>
      <c r="B240" s="26" t="n"/>
      <c r="C240" s="27" t="n"/>
      <c r="D240" s="28" t="n"/>
      <c r="E240" s="27" t="n"/>
      <c r="F240" s="26" t="n"/>
      <c r="G240" s="29" t="n"/>
      <c r="H240" s="29" t="n"/>
      <c r="I240" s="29" t="n"/>
      <c r="J240" s="25">
        <f>IF(A240="","",IF(OR(B240="",D240="",E240=""),"",COUNTIFS($B$7:$B$306,B240,$E$7:$E$306,E240,$D$7:$D$306,"&gt;="&amp;D240-RULES!$B$5,$D$7:$D$306,"&lt;="&amp;D240)))</f>
        <v/>
      </c>
      <c r="K240" s="25">
        <f>IF(A240="","",IF(J240="","Incomplete",IF(OR(J240&gt;=RULES!$B$7,G240&gt;=RULES!$B$10,H240&gt;=RULES!$B$8,I240&gt;=RULES!$B$9),"RCA Candidate",IF(J240&gt;=RULES!$B$6,"Review","Monitor"))))</f>
        <v/>
      </c>
      <c r="L240" s="26" t="n"/>
      <c r="M240" s="26" t="n"/>
      <c r="N240" s="27" t="n"/>
    </row>
    <row r="241">
      <c r="A241" s="21" t="n"/>
      <c r="B241" s="21" t="n"/>
      <c r="C241" s="22" t="n"/>
      <c r="D241" s="23" t="n"/>
      <c r="E241" s="22" t="n"/>
      <c r="F241" s="21" t="n"/>
      <c r="G241" s="24" t="n"/>
      <c r="H241" s="24" t="n"/>
      <c r="I241" s="24" t="n"/>
      <c r="J241" s="25">
        <f>IF(A241="","",IF(OR(B241="",D241="",E241=""),"",COUNTIFS($B$7:$B$306,B241,$E$7:$E$306,E241,$D$7:$D$306,"&gt;="&amp;D241-RULES!$B$5,$D$7:$D$306,"&lt;="&amp;D241)))</f>
        <v/>
      </c>
      <c r="K241" s="25">
        <f>IF(A241="","",IF(J241="","Incomplete",IF(OR(J241&gt;=RULES!$B$7,G241&gt;=RULES!$B$10,H241&gt;=RULES!$B$8,I241&gt;=RULES!$B$9),"RCA Candidate",IF(J241&gt;=RULES!$B$6,"Review","Monitor"))))</f>
        <v/>
      </c>
      <c r="L241" s="21" t="n"/>
      <c r="M241" s="21" t="n"/>
      <c r="N241" s="22" t="n"/>
    </row>
    <row r="242">
      <c r="A242" s="26" t="n"/>
      <c r="B242" s="26" t="n"/>
      <c r="C242" s="27" t="n"/>
      <c r="D242" s="28" t="n"/>
      <c r="E242" s="27" t="n"/>
      <c r="F242" s="26" t="n"/>
      <c r="G242" s="29" t="n"/>
      <c r="H242" s="29" t="n"/>
      <c r="I242" s="29" t="n"/>
      <c r="J242" s="25">
        <f>IF(A242="","",IF(OR(B242="",D242="",E242=""),"",COUNTIFS($B$7:$B$306,B242,$E$7:$E$306,E242,$D$7:$D$306,"&gt;="&amp;D242-RULES!$B$5,$D$7:$D$306,"&lt;="&amp;D242)))</f>
        <v/>
      </c>
      <c r="K242" s="25">
        <f>IF(A242="","",IF(J242="","Incomplete",IF(OR(J242&gt;=RULES!$B$7,G242&gt;=RULES!$B$10,H242&gt;=RULES!$B$8,I242&gt;=RULES!$B$9),"RCA Candidate",IF(J242&gt;=RULES!$B$6,"Review","Monitor"))))</f>
        <v/>
      </c>
      <c r="L242" s="26" t="n"/>
      <c r="M242" s="26" t="n"/>
      <c r="N242" s="27" t="n"/>
    </row>
    <row r="243">
      <c r="A243" s="21" t="n"/>
      <c r="B243" s="21" t="n"/>
      <c r="C243" s="22" t="n"/>
      <c r="D243" s="23" t="n"/>
      <c r="E243" s="22" t="n"/>
      <c r="F243" s="21" t="n"/>
      <c r="G243" s="24" t="n"/>
      <c r="H243" s="24" t="n"/>
      <c r="I243" s="24" t="n"/>
      <c r="J243" s="25">
        <f>IF(A243="","",IF(OR(B243="",D243="",E243=""),"",COUNTIFS($B$7:$B$306,B243,$E$7:$E$306,E243,$D$7:$D$306,"&gt;="&amp;D243-RULES!$B$5,$D$7:$D$306,"&lt;="&amp;D243)))</f>
        <v/>
      </c>
      <c r="K243" s="25">
        <f>IF(A243="","",IF(J243="","Incomplete",IF(OR(J243&gt;=RULES!$B$7,G243&gt;=RULES!$B$10,H243&gt;=RULES!$B$8,I243&gt;=RULES!$B$9),"RCA Candidate",IF(J243&gt;=RULES!$B$6,"Review","Monitor"))))</f>
        <v/>
      </c>
      <c r="L243" s="21" t="n"/>
      <c r="M243" s="21" t="n"/>
      <c r="N243" s="22" t="n"/>
    </row>
    <row r="244">
      <c r="A244" s="26" t="n"/>
      <c r="B244" s="26" t="n"/>
      <c r="C244" s="27" t="n"/>
      <c r="D244" s="28" t="n"/>
      <c r="E244" s="27" t="n"/>
      <c r="F244" s="26" t="n"/>
      <c r="G244" s="29" t="n"/>
      <c r="H244" s="29" t="n"/>
      <c r="I244" s="29" t="n"/>
      <c r="J244" s="25">
        <f>IF(A244="","",IF(OR(B244="",D244="",E244=""),"",COUNTIFS($B$7:$B$306,B244,$E$7:$E$306,E244,$D$7:$D$306,"&gt;="&amp;D244-RULES!$B$5,$D$7:$D$306,"&lt;="&amp;D244)))</f>
        <v/>
      </c>
      <c r="K244" s="25">
        <f>IF(A244="","",IF(J244="","Incomplete",IF(OR(J244&gt;=RULES!$B$7,G244&gt;=RULES!$B$10,H244&gt;=RULES!$B$8,I244&gt;=RULES!$B$9),"RCA Candidate",IF(J244&gt;=RULES!$B$6,"Review","Monitor"))))</f>
        <v/>
      </c>
      <c r="L244" s="26" t="n"/>
      <c r="M244" s="26" t="n"/>
      <c r="N244" s="27" t="n"/>
    </row>
    <row r="245">
      <c r="A245" s="21" t="n"/>
      <c r="B245" s="21" t="n"/>
      <c r="C245" s="22" t="n"/>
      <c r="D245" s="23" t="n"/>
      <c r="E245" s="22" t="n"/>
      <c r="F245" s="21" t="n"/>
      <c r="G245" s="24" t="n"/>
      <c r="H245" s="24" t="n"/>
      <c r="I245" s="24" t="n"/>
      <c r="J245" s="25">
        <f>IF(A245="","",IF(OR(B245="",D245="",E245=""),"",COUNTIFS($B$7:$B$306,B245,$E$7:$E$306,E245,$D$7:$D$306,"&gt;="&amp;D245-RULES!$B$5,$D$7:$D$306,"&lt;="&amp;D245)))</f>
        <v/>
      </c>
      <c r="K245" s="25">
        <f>IF(A245="","",IF(J245="","Incomplete",IF(OR(J245&gt;=RULES!$B$7,G245&gt;=RULES!$B$10,H245&gt;=RULES!$B$8,I245&gt;=RULES!$B$9),"RCA Candidate",IF(J245&gt;=RULES!$B$6,"Review","Monitor"))))</f>
        <v/>
      </c>
      <c r="L245" s="21" t="n"/>
      <c r="M245" s="21" t="n"/>
      <c r="N245" s="22" t="n"/>
    </row>
    <row r="246">
      <c r="A246" s="26" t="n"/>
      <c r="B246" s="26" t="n"/>
      <c r="C246" s="27" t="n"/>
      <c r="D246" s="28" t="n"/>
      <c r="E246" s="27" t="n"/>
      <c r="F246" s="26" t="n"/>
      <c r="G246" s="29" t="n"/>
      <c r="H246" s="29" t="n"/>
      <c r="I246" s="29" t="n"/>
      <c r="J246" s="25">
        <f>IF(A246="","",IF(OR(B246="",D246="",E246=""),"",COUNTIFS($B$7:$B$306,B246,$E$7:$E$306,E246,$D$7:$D$306,"&gt;="&amp;D246-RULES!$B$5,$D$7:$D$306,"&lt;="&amp;D246)))</f>
        <v/>
      </c>
      <c r="K246" s="25">
        <f>IF(A246="","",IF(J246="","Incomplete",IF(OR(J246&gt;=RULES!$B$7,G246&gt;=RULES!$B$10,H246&gt;=RULES!$B$8,I246&gt;=RULES!$B$9),"RCA Candidate",IF(J246&gt;=RULES!$B$6,"Review","Monitor"))))</f>
        <v/>
      </c>
      <c r="L246" s="26" t="n"/>
      <c r="M246" s="26" t="n"/>
      <c r="N246" s="27" t="n"/>
    </row>
    <row r="247">
      <c r="A247" s="21" t="n"/>
      <c r="B247" s="21" t="n"/>
      <c r="C247" s="22" t="n"/>
      <c r="D247" s="23" t="n"/>
      <c r="E247" s="22" t="n"/>
      <c r="F247" s="21" t="n"/>
      <c r="G247" s="24" t="n"/>
      <c r="H247" s="24" t="n"/>
      <c r="I247" s="24" t="n"/>
      <c r="J247" s="25">
        <f>IF(A247="","",IF(OR(B247="",D247="",E247=""),"",COUNTIFS($B$7:$B$306,B247,$E$7:$E$306,E247,$D$7:$D$306,"&gt;="&amp;D247-RULES!$B$5,$D$7:$D$306,"&lt;="&amp;D247)))</f>
        <v/>
      </c>
      <c r="K247" s="25">
        <f>IF(A247="","",IF(J247="","Incomplete",IF(OR(J247&gt;=RULES!$B$7,G247&gt;=RULES!$B$10,H247&gt;=RULES!$B$8,I247&gt;=RULES!$B$9),"RCA Candidate",IF(J247&gt;=RULES!$B$6,"Review","Monitor"))))</f>
        <v/>
      </c>
      <c r="L247" s="21" t="n"/>
      <c r="M247" s="21" t="n"/>
      <c r="N247" s="22" t="n"/>
    </row>
    <row r="248">
      <c r="A248" s="26" t="n"/>
      <c r="B248" s="26" t="n"/>
      <c r="C248" s="27" t="n"/>
      <c r="D248" s="28" t="n"/>
      <c r="E248" s="27" t="n"/>
      <c r="F248" s="26" t="n"/>
      <c r="G248" s="29" t="n"/>
      <c r="H248" s="29" t="n"/>
      <c r="I248" s="29" t="n"/>
      <c r="J248" s="25">
        <f>IF(A248="","",IF(OR(B248="",D248="",E248=""),"",COUNTIFS($B$7:$B$306,B248,$E$7:$E$306,E248,$D$7:$D$306,"&gt;="&amp;D248-RULES!$B$5,$D$7:$D$306,"&lt;="&amp;D248)))</f>
        <v/>
      </c>
      <c r="K248" s="25">
        <f>IF(A248="","",IF(J248="","Incomplete",IF(OR(J248&gt;=RULES!$B$7,G248&gt;=RULES!$B$10,H248&gt;=RULES!$B$8,I248&gt;=RULES!$B$9),"RCA Candidate",IF(J248&gt;=RULES!$B$6,"Review","Monitor"))))</f>
        <v/>
      </c>
      <c r="L248" s="26" t="n"/>
      <c r="M248" s="26" t="n"/>
      <c r="N248" s="27" t="n"/>
    </row>
    <row r="249">
      <c r="A249" s="21" t="n"/>
      <c r="B249" s="21" t="n"/>
      <c r="C249" s="22" t="n"/>
      <c r="D249" s="23" t="n"/>
      <c r="E249" s="22" t="n"/>
      <c r="F249" s="21" t="n"/>
      <c r="G249" s="24" t="n"/>
      <c r="H249" s="24" t="n"/>
      <c r="I249" s="24" t="n"/>
      <c r="J249" s="25">
        <f>IF(A249="","",IF(OR(B249="",D249="",E249=""),"",COUNTIFS($B$7:$B$306,B249,$E$7:$E$306,E249,$D$7:$D$306,"&gt;="&amp;D249-RULES!$B$5,$D$7:$D$306,"&lt;="&amp;D249)))</f>
        <v/>
      </c>
      <c r="K249" s="25">
        <f>IF(A249="","",IF(J249="","Incomplete",IF(OR(J249&gt;=RULES!$B$7,G249&gt;=RULES!$B$10,H249&gt;=RULES!$B$8,I249&gt;=RULES!$B$9),"RCA Candidate",IF(J249&gt;=RULES!$B$6,"Review","Monitor"))))</f>
        <v/>
      </c>
      <c r="L249" s="21" t="n"/>
      <c r="M249" s="21" t="n"/>
      <c r="N249" s="22" t="n"/>
    </row>
    <row r="250">
      <c r="A250" s="26" t="n"/>
      <c r="B250" s="26" t="n"/>
      <c r="C250" s="27" t="n"/>
      <c r="D250" s="28" t="n"/>
      <c r="E250" s="27" t="n"/>
      <c r="F250" s="26" t="n"/>
      <c r="G250" s="29" t="n"/>
      <c r="H250" s="29" t="n"/>
      <c r="I250" s="29" t="n"/>
      <c r="J250" s="25">
        <f>IF(A250="","",IF(OR(B250="",D250="",E250=""),"",COUNTIFS($B$7:$B$306,B250,$E$7:$E$306,E250,$D$7:$D$306,"&gt;="&amp;D250-RULES!$B$5,$D$7:$D$306,"&lt;="&amp;D250)))</f>
        <v/>
      </c>
      <c r="K250" s="25">
        <f>IF(A250="","",IF(J250="","Incomplete",IF(OR(J250&gt;=RULES!$B$7,G250&gt;=RULES!$B$10,H250&gt;=RULES!$B$8,I250&gt;=RULES!$B$9),"RCA Candidate",IF(J250&gt;=RULES!$B$6,"Review","Monitor"))))</f>
        <v/>
      </c>
      <c r="L250" s="26" t="n"/>
      <c r="M250" s="26" t="n"/>
      <c r="N250" s="27" t="n"/>
    </row>
    <row r="251">
      <c r="A251" s="21" t="n"/>
      <c r="B251" s="21" t="n"/>
      <c r="C251" s="22" t="n"/>
      <c r="D251" s="23" t="n"/>
      <c r="E251" s="22" t="n"/>
      <c r="F251" s="21" t="n"/>
      <c r="G251" s="24" t="n"/>
      <c r="H251" s="24" t="n"/>
      <c r="I251" s="24" t="n"/>
      <c r="J251" s="25">
        <f>IF(A251="","",IF(OR(B251="",D251="",E251=""),"",COUNTIFS($B$7:$B$306,B251,$E$7:$E$306,E251,$D$7:$D$306,"&gt;="&amp;D251-RULES!$B$5,$D$7:$D$306,"&lt;="&amp;D251)))</f>
        <v/>
      </c>
      <c r="K251" s="25">
        <f>IF(A251="","",IF(J251="","Incomplete",IF(OR(J251&gt;=RULES!$B$7,G251&gt;=RULES!$B$10,H251&gt;=RULES!$B$8,I251&gt;=RULES!$B$9),"RCA Candidate",IF(J251&gt;=RULES!$B$6,"Review","Monitor"))))</f>
        <v/>
      </c>
      <c r="L251" s="21" t="n"/>
      <c r="M251" s="21" t="n"/>
      <c r="N251" s="22" t="n"/>
    </row>
    <row r="252">
      <c r="A252" s="26" t="n"/>
      <c r="B252" s="26" t="n"/>
      <c r="C252" s="27" t="n"/>
      <c r="D252" s="28" t="n"/>
      <c r="E252" s="27" t="n"/>
      <c r="F252" s="26" t="n"/>
      <c r="G252" s="29" t="n"/>
      <c r="H252" s="29" t="n"/>
      <c r="I252" s="29" t="n"/>
      <c r="J252" s="25">
        <f>IF(A252="","",IF(OR(B252="",D252="",E252=""),"",COUNTIFS($B$7:$B$306,B252,$E$7:$E$306,E252,$D$7:$D$306,"&gt;="&amp;D252-RULES!$B$5,$D$7:$D$306,"&lt;="&amp;D252)))</f>
        <v/>
      </c>
      <c r="K252" s="25">
        <f>IF(A252="","",IF(J252="","Incomplete",IF(OR(J252&gt;=RULES!$B$7,G252&gt;=RULES!$B$10,H252&gt;=RULES!$B$8,I252&gt;=RULES!$B$9),"RCA Candidate",IF(J252&gt;=RULES!$B$6,"Review","Monitor"))))</f>
        <v/>
      </c>
      <c r="L252" s="26" t="n"/>
      <c r="M252" s="26" t="n"/>
      <c r="N252" s="27" t="n"/>
    </row>
    <row r="253">
      <c r="A253" s="21" t="n"/>
      <c r="B253" s="21" t="n"/>
      <c r="C253" s="22" t="n"/>
      <c r="D253" s="23" t="n"/>
      <c r="E253" s="22" t="n"/>
      <c r="F253" s="21" t="n"/>
      <c r="G253" s="24" t="n"/>
      <c r="H253" s="24" t="n"/>
      <c r="I253" s="24" t="n"/>
      <c r="J253" s="25">
        <f>IF(A253="","",IF(OR(B253="",D253="",E253=""),"",COUNTIFS($B$7:$B$306,B253,$E$7:$E$306,E253,$D$7:$D$306,"&gt;="&amp;D253-RULES!$B$5,$D$7:$D$306,"&lt;="&amp;D253)))</f>
        <v/>
      </c>
      <c r="K253" s="25">
        <f>IF(A253="","",IF(J253="","Incomplete",IF(OR(J253&gt;=RULES!$B$7,G253&gt;=RULES!$B$10,H253&gt;=RULES!$B$8,I253&gt;=RULES!$B$9),"RCA Candidate",IF(J253&gt;=RULES!$B$6,"Review","Monitor"))))</f>
        <v/>
      </c>
      <c r="L253" s="21" t="n"/>
      <c r="M253" s="21" t="n"/>
      <c r="N253" s="22" t="n"/>
    </row>
    <row r="254">
      <c r="A254" s="26" t="n"/>
      <c r="B254" s="26" t="n"/>
      <c r="C254" s="27" t="n"/>
      <c r="D254" s="28" t="n"/>
      <c r="E254" s="27" t="n"/>
      <c r="F254" s="26" t="n"/>
      <c r="G254" s="29" t="n"/>
      <c r="H254" s="29" t="n"/>
      <c r="I254" s="29" t="n"/>
      <c r="J254" s="25">
        <f>IF(A254="","",IF(OR(B254="",D254="",E254=""),"",COUNTIFS($B$7:$B$306,B254,$E$7:$E$306,E254,$D$7:$D$306,"&gt;="&amp;D254-RULES!$B$5,$D$7:$D$306,"&lt;="&amp;D254)))</f>
        <v/>
      </c>
      <c r="K254" s="25">
        <f>IF(A254="","",IF(J254="","Incomplete",IF(OR(J254&gt;=RULES!$B$7,G254&gt;=RULES!$B$10,H254&gt;=RULES!$B$8,I254&gt;=RULES!$B$9),"RCA Candidate",IF(J254&gt;=RULES!$B$6,"Review","Monitor"))))</f>
        <v/>
      </c>
      <c r="L254" s="26" t="n"/>
      <c r="M254" s="26" t="n"/>
      <c r="N254" s="27" t="n"/>
    </row>
    <row r="255">
      <c r="A255" s="21" t="n"/>
      <c r="B255" s="21" t="n"/>
      <c r="C255" s="22" t="n"/>
      <c r="D255" s="23" t="n"/>
      <c r="E255" s="22" t="n"/>
      <c r="F255" s="21" t="n"/>
      <c r="G255" s="24" t="n"/>
      <c r="H255" s="24" t="n"/>
      <c r="I255" s="24" t="n"/>
      <c r="J255" s="25">
        <f>IF(A255="","",IF(OR(B255="",D255="",E255=""),"",COUNTIFS($B$7:$B$306,B255,$E$7:$E$306,E255,$D$7:$D$306,"&gt;="&amp;D255-RULES!$B$5,$D$7:$D$306,"&lt;="&amp;D255)))</f>
        <v/>
      </c>
      <c r="K255" s="25">
        <f>IF(A255="","",IF(J255="","Incomplete",IF(OR(J255&gt;=RULES!$B$7,G255&gt;=RULES!$B$10,H255&gt;=RULES!$B$8,I255&gt;=RULES!$B$9),"RCA Candidate",IF(J255&gt;=RULES!$B$6,"Review","Monitor"))))</f>
        <v/>
      </c>
      <c r="L255" s="21" t="n"/>
      <c r="M255" s="21" t="n"/>
      <c r="N255" s="22" t="n"/>
    </row>
    <row r="256">
      <c r="A256" s="26" t="n"/>
      <c r="B256" s="26" t="n"/>
      <c r="C256" s="27" t="n"/>
      <c r="D256" s="28" t="n"/>
      <c r="E256" s="27" t="n"/>
      <c r="F256" s="26" t="n"/>
      <c r="G256" s="29" t="n"/>
      <c r="H256" s="29" t="n"/>
      <c r="I256" s="29" t="n"/>
      <c r="J256" s="25">
        <f>IF(A256="","",IF(OR(B256="",D256="",E256=""),"",COUNTIFS($B$7:$B$306,B256,$E$7:$E$306,E256,$D$7:$D$306,"&gt;="&amp;D256-RULES!$B$5,$D$7:$D$306,"&lt;="&amp;D256)))</f>
        <v/>
      </c>
      <c r="K256" s="25">
        <f>IF(A256="","",IF(J256="","Incomplete",IF(OR(J256&gt;=RULES!$B$7,G256&gt;=RULES!$B$10,H256&gt;=RULES!$B$8,I256&gt;=RULES!$B$9),"RCA Candidate",IF(J256&gt;=RULES!$B$6,"Review","Monitor"))))</f>
        <v/>
      </c>
      <c r="L256" s="26" t="n"/>
      <c r="M256" s="26" t="n"/>
      <c r="N256" s="27" t="n"/>
    </row>
    <row r="257">
      <c r="A257" s="21" t="n"/>
      <c r="B257" s="21" t="n"/>
      <c r="C257" s="22" t="n"/>
      <c r="D257" s="23" t="n"/>
      <c r="E257" s="22" t="n"/>
      <c r="F257" s="21" t="n"/>
      <c r="G257" s="24" t="n"/>
      <c r="H257" s="24" t="n"/>
      <c r="I257" s="24" t="n"/>
      <c r="J257" s="25">
        <f>IF(A257="","",IF(OR(B257="",D257="",E257=""),"",COUNTIFS($B$7:$B$306,B257,$E$7:$E$306,E257,$D$7:$D$306,"&gt;="&amp;D257-RULES!$B$5,$D$7:$D$306,"&lt;="&amp;D257)))</f>
        <v/>
      </c>
      <c r="K257" s="25">
        <f>IF(A257="","",IF(J257="","Incomplete",IF(OR(J257&gt;=RULES!$B$7,G257&gt;=RULES!$B$10,H257&gt;=RULES!$B$8,I257&gt;=RULES!$B$9),"RCA Candidate",IF(J257&gt;=RULES!$B$6,"Review","Monitor"))))</f>
        <v/>
      </c>
      <c r="L257" s="21" t="n"/>
      <c r="M257" s="21" t="n"/>
      <c r="N257" s="22" t="n"/>
    </row>
    <row r="258">
      <c r="A258" s="26" t="n"/>
      <c r="B258" s="26" t="n"/>
      <c r="C258" s="27" t="n"/>
      <c r="D258" s="28" t="n"/>
      <c r="E258" s="27" t="n"/>
      <c r="F258" s="26" t="n"/>
      <c r="G258" s="29" t="n"/>
      <c r="H258" s="29" t="n"/>
      <c r="I258" s="29" t="n"/>
      <c r="J258" s="25">
        <f>IF(A258="","",IF(OR(B258="",D258="",E258=""),"",COUNTIFS($B$7:$B$306,B258,$E$7:$E$306,E258,$D$7:$D$306,"&gt;="&amp;D258-RULES!$B$5,$D$7:$D$306,"&lt;="&amp;D258)))</f>
        <v/>
      </c>
      <c r="K258" s="25">
        <f>IF(A258="","",IF(J258="","Incomplete",IF(OR(J258&gt;=RULES!$B$7,G258&gt;=RULES!$B$10,H258&gt;=RULES!$B$8,I258&gt;=RULES!$B$9),"RCA Candidate",IF(J258&gt;=RULES!$B$6,"Review","Monitor"))))</f>
        <v/>
      </c>
      <c r="L258" s="26" t="n"/>
      <c r="M258" s="26" t="n"/>
      <c r="N258" s="27" t="n"/>
    </row>
    <row r="259">
      <c r="A259" s="21" t="n"/>
      <c r="B259" s="21" t="n"/>
      <c r="C259" s="22" t="n"/>
      <c r="D259" s="23" t="n"/>
      <c r="E259" s="22" t="n"/>
      <c r="F259" s="21" t="n"/>
      <c r="G259" s="24" t="n"/>
      <c r="H259" s="24" t="n"/>
      <c r="I259" s="24" t="n"/>
      <c r="J259" s="25">
        <f>IF(A259="","",IF(OR(B259="",D259="",E259=""),"",COUNTIFS($B$7:$B$306,B259,$E$7:$E$306,E259,$D$7:$D$306,"&gt;="&amp;D259-RULES!$B$5,$D$7:$D$306,"&lt;="&amp;D259)))</f>
        <v/>
      </c>
      <c r="K259" s="25">
        <f>IF(A259="","",IF(J259="","Incomplete",IF(OR(J259&gt;=RULES!$B$7,G259&gt;=RULES!$B$10,H259&gt;=RULES!$B$8,I259&gt;=RULES!$B$9),"RCA Candidate",IF(J259&gt;=RULES!$B$6,"Review","Monitor"))))</f>
        <v/>
      </c>
      <c r="L259" s="21" t="n"/>
      <c r="M259" s="21" t="n"/>
      <c r="N259" s="22" t="n"/>
    </row>
    <row r="260">
      <c r="A260" s="26" t="n"/>
      <c r="B260" s="26" t="n"/>
      <c r="C260" s="27" t="n"/>
      <c r="D260" s="28" t="n"/>
      <c r="E260" s="27" t="n"/>
      <c r="F260" s="26" t="n"/>
      <c r="G260" s="29" t="n"/>
      <c r="H260" s="29" t="n"/>
      <c r="I260" s="29" t="n"/>
      <c r="J260" s="25">
        <f>IF(A260="","",IF(OR(B260="",D260="",E260=""),"",COUNTIFS($B$7:$B$306,B260,$E$7:$E$306,E260,$D$7:$D$306,"&gt;="&amp;D260-RULES!$B$5,$D$7:$D$306,"&lt;="&amp;D260)))</f>
        <v/>
      </c>
      <c r="K260" s="25">
        <f>IF(A260="","",IF(J260="","Incomplete",IF(OR(J260&gt;=RULES!$B$7,G260&gt;=RULES!$B$10,H260&gt;=RULES!$B$8,I260&gt;=RULES!$B$9),"RCA Candidate",IF(J260&gt;=RULES!$B$6,"Review","Monitor"))))</f>
        <v/>
      </c>
      <c r="L260" s="26" t="n"/>
      <c r="M260" s="26" t="n"/>
      <c r="N260" s="27" t="n"/>
    </row>
    <row r="261">
      <c r="A261" s="21" t="n"/>
      <c r="B261" s="21" t="n"/>
      <c r="C261" s="22" t="n"/>
      <c r="D261" s="23" t="n"/>
      <c r="E261" s="22" t="n"/>
      <c r="F261" s="21" t="n"/>
      <c r="G261" s="24" t="n"/>
      <c r="H261" s="24" t="n"/>
      <c r="I261" s="24" t="n"/>
      <c r="J261" s="25">
        <f>IF(A261="","",IF(OR(B261="",D261="",E261=""),"",COUNTIFS($B$7:$B$306,B261,$E$7:$E$306,E261,$D$7:$D$306,"&gt;="&amp;D261-RULES!$B$5,$D$7:$D$306,"&lt;="&amp;D261)))</f>
        <v/>
      </c>
      <c r="K261" s="25">
        <f>IF(A261="","",IF(J261="","Incomplete",IF(OR(J261&gt;=RULES!$B$7,G261&gt;=RULES!$B$10,H261&gt;=RULES!$B$8,I261&gt;=RULES!$B$9),"RCA Candidate",IF(J261&gt;=RULES!$B$6,"Review","Monitor"))))</f>
        <v/>
      </c>
      <c r="L261" s="21" t="n"/>
      <c r="M261" s="21" t="n"/>
      <c r="N261" s="22" t="n"/>
    </row>
    <row r="262">
      <c r="A262" s="26" t="n"/>
      <c r="B262" s="26" t="n"/>
      <c r="C262" s="27" t="n"/>
      <c r="D262" s="28" t="n"/>
      <c r="E262" s="27" t="n"/>
      <c r="F262" s="26" t="n"/>
      <c r="G262" s="29" t="n"/>
      <c r="H262" s="29" t="n"/>
      <c r="I262" s="29" t="n"/>
      <c r="J262" s="25">
        <f>IF(A262="","",IF(OR(B262="",D262="",E262=""),"",COUNTIFS($B$7:$B$306,B262,$E$7:$E$306,E262,$D$7:$D$306,"&gt;="&amp;D262-RULES!$B$5,$D$7:$D$306,"&lt;="&amp;D262)))</f>
        <v/>
      </c>
      <c r="K262" s="25">
        <f>IF(A262="","",IF(J262="","Incomplete",IF(OR(J262&gt;=RULES!$B$7,G262&gt;=RULES!$B$10,H262&gt;=RULES!$B$8,I262&gt;=RULES!$B$9),"RCA Candidate",IF(J262&gt;=RULES!$B$6,"Review","Monitor"))))</f>
        <v/>
      </c>
      <c r="L262" s="26" t="n"/>
      <c r="M262" s="26" t="n"/>
      <c r="N262" s="27" t="n"/>
    </row>
    <row r="263">
      <c r="A263" s="21" t="n"/>
      <c r="B263" s="21" t="n"/>
      <c r="C263" s="22" t="n"/>
      <c r="D263" s="23" t="n"/>
      <c r="E263" s="22" t="n"/>
      <c r="F263" s="21" t="n"/>
      <c r="G263" s="24" t="n"/>
      <c r="H263" s="24" t="n"/>
      <c r="I263" s="24" t="n"/>
      <c r="J263" s="25">
        <f>IF(A263="","",IF(OR(B263="",D263="",E263=""),"",COUNTIFS($B$7:$B$306,B263,$E$7:$E$306,E263,$D$7:$D$306,"&gt;="&amp;D263-RULES!$B$5,$D$7:$D$306,"&lt;="&amp;D263)))</f>
        <v/>
      </c>
      <c r="K263" s="25">
        <f>IF(A263="","",IF(J263="","Incomplete",IF(OR(J263&gt;=RULES!$B$7,G263&gt;=RULES!$B$10,H263&gt;=RULES!$B$8,I263&gt;=RULES!$B$9),"RCA Candidate",IF(J263&gt;=RULES!$B$6,"Review","Monitor"))))</f>
        <v/>
      </c>
      <c r="L263" s="21" t="n"/>
      <c r="M263" s="21" t="n"/>
      <c r="N263" s="22" t="n"/>
    </row>
    <row r="264">
      <c r="A264" s="26" t="n"/>
      <c r="B264" s="26" t="n"/>
      <c r="C264" s="27" t="n"/>
      <c r="D264" s="28" t="n"/>
      <c r="E264" s="27" t="n"/>
      <c r="F264" s="26" t="n"/>
      <c r="G264" s="29" t="n"/>
      <c r="H264" s="29" t="n"/>
      <c r="I264" s="29" t="n"/>
      <c r="J264" s="25">
        <f>IF(A264="","",IF(OR(B264="",D264="",E264=""),"",COUNTIFS($B$7:$B$306,B264,$E$7:$E$306,E264,$D$7:$D$306,"&gt;="&amp;D264-RULES!$B$5,$D$7:$D$306,"&lt;="&amp;D264)))</f>
        <v/>
      </c>
      <c r="K264" s="25">
        <f>IF(A264="","",IF(J264="","Incomplete",IF(OR(J264&gt;=RULES!$B$7,G264&gt;=RULES!$B$10,H264&gt;=RULES!$B$8,I264&gt;=RULES!$B$9),"RCA Candidate",IF(J264&gt;=RULES!$B$6,"Review","Monitor"))))</f>
        <v/>
      </c>
      <c r="L264" s="26" t="n"/>
      <c r="M264" s="26" t="n"/>
      <c r="N264" s="27" t="n"/>
    </row>
    <row r="265">
      <c r="A265" s="21" t="n"/>
      <c r="B265" s="21" t="n"/>
      <c r="C265" s="22" t="n"/>
      <c r="D265" s="23" t="n"/>
      <c r="E265" s="22" t="n"/>
      <c r="F265" s="21" t="n"/>
      <c r="G265" s="24" t="n"/>
      <c r="H265" s="24" t="n"/>
      <c r="I265" s="24" t="n"/>
      <c r="J265" s="25">
        <f>IF(A265="","",IF(OR(B265="",D265="",E265=""),"",COUNTIFS($B$7:$B$306,B265,$E$7:$E$306,E265,$D$7:$D$306,"&gt;="&amp;D265-RULES!$B$5,$D$7:$D$306,"&lt;="&amp;D265)))</f>
        <v/>
      </c>
      <c r="K265" s="25">
        <f>IF(A265="","",IF(J265="","Incomplete",IF(OR(J265&gt;=RULES!$B$7,G265&gt;=RULES!$B$10,H265&gt;=RULES!$B$8,I265&gt;=RULES!$B$9),"RCA Candidate",IF(J265&gt;=RULES!$B$6,"Review","Monitor"))))</f>
        <v/>
      </c>
      <c r="L265" s="21" t="n"/>
      <c r="M265" s="21" t="n"/>
      <c r="N265" s="22" t="n"/>
    </row>
    <row r="266">
      <c r="A266" s="26" t="n"/>
      <c r="B266" s="26" t="n"/>
      <c r="C266" s="27" t="n"/>
      <c r="D266" s="28" t="n"/>
      <c r="E266" s="27" t="n"/>
      <c r="F266" s="26" t="n"/>
      <c r="G266" s="29" t="n"/>
      <c r="H266" s="29" t="n"/>
      <c r="I266" s="29" t="n"/>
      <c r="J266" s="25">
        <f>IF(A266="","",IF(OR(B266="",D266="",E266=""),"",COUNTIFS($B$7:$B$306,B266,$E$7:$E$306,E266,$D$7:$D$306,"&gt;="&amp;D266-RULES!$B$5,$D$7:$D$306,"&lt;="&amp;D266)))</f>
        <v/>
      </c>
      <c r="K266" s="25">
        <f>IF(A266="","",IF(J266="","Incomplete",IF(OR(J266&gt;=RULES!$B$7,G266&gt;=RULES!$B$10,H266&gt;=RULES!$B$8,I266&gt;=RULES!$B$9),"RCA Candidate",IF(J266&gt;=RULES!$B$6,"Review","Monitor"))))</f>
        <v/>
      </c>
      <c r="L266" s="26" t="n"/>
      <c r="M266" s="26" t="n"/>
      <c r="N266" s="27" t="n"/>
    </row>
    <row r="267">
      <c r="A267" s="21" t="n"/>
      <c r="B267" s="21" t="n"/>
      <c r="C267" s="22" t="n"/>
      <c r="D267" s="23" t="n"/>
      <c r="E267" s="22" t="n"/>
      <c r="F267" s="21" t="n"/>
      <c r="G267" s="24" t="n"/>
      <c r="H267" s="24" t="n"/>
      <c r="I267" s="24" t="n"/>
      <c r="J267" s="25">
        <f>IF(A267="","",IF(OR(B267="",D267="",E267=""),"",COUNTIFS($B$7:$B$306,B267,$E$7:$E$306,E267,$D$7:$D$306,"&gt;="&amp;D267-RULES!$B$5,$D$7:$D$306,"&lt;="&amp;D267)))</f>
        <v/>
      </c>
      <c r="K267" s="25">
        <f>IF(A267="","",IF(J267="","Incomplete",IF(OR(J267&gt;=RULES!$B$7,G267&gt;=RULES!$B$10,H267&gt;=RULES!$B$8,I267&gt;=RULES!$B$9),"RCA Candidate",IF(J267&gt;=RULES!$B$6,"Review","Monitor"))))</f>
        <v/>
      </c>
      <c r="L267" s="21" t="n"/>
      <c r="M267" s="21" t="n"/>
      <c r="N267" s="22" t="n"/>
    </row>
    <row r="268">
      <c r="A268" s="26" t="n"/>
      <c r="B268" s="26" t="n"/>
      <c r="C268" s="27" t="n"/>
      <c r="D268" s="28" t="n"/>
      <c r="E268" s="27" t="n"/>
      <c r="F268" s="26" t="n"/>
      <c r="G268" s="29" t="n"/>
      <c r="H268" s="29" t="n"/>
      <c r="I268" s="29" t="n"/>
      <c r="J268" s="25">
        <f>IF(A268="","",IF(OR(B268="",D268="",E268=""),"",COUNTIFS($B$7:$B$306,B268,$E$7:$E$306,E268,$D$7:$D$306,"&gt;="&amp;D268-RULES!$B$5,$D$7:$D$306,"&lt;="&amp;D268)))</f>
        <v/>
      </c>
      <c r="K268" s="25">
        <f>IF(A268="","",IF(J268="","Incomplete",IF(OR(J268&gt;=RULES!$B$7,G268&gt;=RULES!$B$10,H268&gt;=RULES!$B$8,I268&gt;=RULES!$B$9),"RCA Candidate",IF(J268&gt;=RULES!$B$6,"Review","Monitor"))))</f>
        <v/>
      </c>
      <c r="L268" s="26" t="n"/>
      <c r="M268" s="26" t="n"/>
      <c r="N268" s="27" t="n"/>
    </row>
    <row r="269">
      <c r="A269" s="21" t="n"/>
      <c r="B269" s="21" t="n"/>
      <c r="C269" s="22" t="n"/>
      <c r="D269" s="23" t="n"/>
      <c r="E269" s="22" t="n"/>
      <c r="F269" s="21" t="n"/>
      <c r="G269" s="24" t="n"/>
      <c r="H269" s="24" t="n"/>
      <c r="I269" s="24" t="n"/>
      <c r="J269" s="25">
        <f>IF(A269="","",IF(OR(B269="",D269="",E269=""),"",COUNTIFS($B$7:$B$306,B269,$E$7:$E$306,E269,$D$7:$D$306,"&gt;="&amp;D269-RULES!$B$5,$D$7:$D$306,"&lt;="&amp;D269)))</f>
        <v/>
      </c>
      <c r="K269" s="25">
        <f>IF(A269="","",IF(J269="","Incomplete",IF(OR(J269&gt;=RULES!$B$7,G269&gt;=RULES!$B$10,H269&gt;=RULES!$B$8,I269&gt;=RULES!$B$9),"RCA Candidate",IF(J269&gt;=RULES!$B$6,"Review","Monitor"))))</f>
        <v/>
      </c>
      <c r="L269" s="21" t="n"/>
      <c r="M269" s="21" t="n"/>
      <c r="N269" s="22" t="n"/>
    </row>
    <row r="270">
      <c r="A270" s="26" t="n"/>
      <c r="B270" s="26" t="n"/>
      <c r="C270" s="27" t="n"/>
      <c r="D270" s="28" t="n"/>
      <c r="E270" s="27" t="n"/>
      <c r="F270" s="26" t="n"/>
      <c r="G270" s="29" t="n"/>
      <c r="H270" s="29" t="n"/>
      <c r="I270" s="29" t="n"/>
      <c r="J270" s="25">
        <f>IF(A270="","",IF(OR(B270="",D270="",E270=""),"",COUNTIFS($B$7:$B$306,B270,$E$7:$E$306,E270,$D$7:$D$306,"&gt;="&amp;D270-RULES!$B$5,$D$7:$D$306,"&lt;="&amp;D270)))</f>
        <v/>
      </c>
      <c r="K270" s="25">
        <f>IF(A270="","",IF(J270="","Incomplete",IF(OR(J270&gt;=RULES!$B$7,G270&gt;=RULES!$B$10,H270&gt;=RULES!$B$8,I270&gt;=RULES!$B$9),"RCA Candidate",IF(J270&gt;=RULES!$B$6,"Review","Monitor"))))</f>
        <v/>
      </c>
      <c r="L270" s="26" t="n"/>
      <c r="M270" s="26" t="n"/>
      <c r="N270" s="27" t="n"/>
    </row>
    <row r="271">
      <c r="A271" s="21" t="n"/>
      <c r="B271" s="21" t="n"/>
      <c r="C271" s="22" t="n"/>
      <c r="D271" s="23" t="n"/>
      <c r="E271" s="22" t="n"/>
      <c r="F271" s="21" t="n"/>
      <c r="G271" s="24" t="n"/>
      <c r="H271" s="24" t="n"/>
      <c r="I271" s="24" t="n"/>
      <c r="J271" s="25">
        <f>IF(A271="","",IF(OR(B271="",D271="",E271=""),"",COUNTIFS($B$7:$B$306,B271,$E$7:$E$306,E271,$D$7:$D$306,"&gt;="&amp;D271-RULES!$B$5,$D$7:$D$306,"&lt;="&amp;D271)))</f>
        <v/>
      </c>
      <c r="K271" s="25">
        <f>IF(A271="","",IF(J271="","Incomplete",IF(OR(J271&gt;=RULES!$B$7,G271&gt;=RULES!$B$10,H271&gt;=RULES!$B$8,I271&gt;=RULES!$B$9),"RCA Candidate",IF(J271&gt;=RULES!$B$6,"Review","Monitor"))))</f>
        <v/>
      </c>
      <c r="L271" s="21" t="n"/>
      <c r="M271" s="21" t="n"/>
      <c r="N271" s="22" t="n"/>
    </row>
    <row r="272">
      <c r="A272" s="26" t="n"/>
      <c r="B272" s="26" t="n"/>
      <c r="C272" s="27" t="n"/>
      <c r="D272" s="28" t="n"/>
      <c r="E272" s="27" t="n"/>
      <c r="F272" s="26" t="n"/>
      <c r="G272" s="29" t="n"/>
      <c r="H272" s="29" t="n"/>
      <c r="I272" s="29" t="n"/>
      <c r="J272" s="25">
        <f>IF(A272="","",IF(OR(B272="",D272="",E272=""),"",COUNTIFS($B$7:$B$306,B272,$E$7:$E$306,E272,$D$7:$D$306,"&gt;="&amp;D272-RULES!$B$5,$D$7:$D$306,"&lt;="&amp;D272)))</f>
        <v/>
      </c>
      <c r="K272" s="25">
        <f>IF(A272="","",IF(J272="","Incomplete",IF(OR(J272&gt;=RULES!$B$7,G272&gt;=RULES!$B$10,H272&gt;=RULES!$B$8,I272&gt;=RULES!$B$9),"RCA Candidate",IF(J272&gt;=RULES!$B$6,"Review","Monitor"))))</f>
        <v/>
      </c>
      <c r="L272" s="26" t="n"/>
      <c r="M272" s="26" t="n"/>
      <c r="N272" s="27" t="n"/>
    </row>
    <row r="273">
      <c r="A273" s="21" t="n"/>
      <c r="B273" s="21" t="n"/>
      <c r="C273" s="22" t="n"/>
      <c r="D273" s="23" t="n"/>
      <c r="E273" s="22" t="n"/>
      <c r="F273" s="21" t="n"/>
      <c r="G273" s="24" t="n"/>
      <c r="H273" s="24" t="n"/>
      <c r="I273" s="24" t="n"/>
      <c r="J273" s="25">
        <f>IF(A273="","",IF(OR(B273="",D273="",E273=""),"",COUNTIFS($B$7:$B$306,B273,$E$7:$E$306,E273,$D$7:$D$306,"&gt;="&amp;D273-RULES!$B$5,$D$7:$D$306,"&lt;="&amp;D273)))</f>
        <v/>
      </c>
      <c r="K273" s="25">
        <f>IF(A273="","",IF(J273="","Incomplete",IF(OR(J273&gt;=RULES!$B$7,G273&gt;=RULES!$B$10,H273&gt;=RULES!$B$8,I273&gt;=RULES!$B$9),"RCA Candidate",IF(J273&gt;=RULES!$B$6,"Review","Monitor"))))</f>
        <v/>
      </c>
      <c r="L273" s="21" t="n"/>
      <c r="M273" s="21" t="n"/>
      <c r="N273" s="22" t="n"/>
    </row>
    <row r="274">
      <c r="A274" s="26" t="n"/>
      <c r="B274" s="26" t="n"/>
      <c r="C274" s="27" t="n"/>
      <c r="D274" s="28" t="n"/>
      <c r="E274" s="27" t="n"/>
      <c r="F274" s="26" t="n"/>
      <c r="G274" s="29" t="n"/>
      <c r="H274" s="29" t="n"/>
      <c r="I274" s="29" t="n"/>
      <c r="J274" s="25">
        <f>IF(A274="","",IF(OR(B274="",D274="",E274=""),"",COUNTIFS($B$7:$B$306,B274,$E$7:$E$306,E274,$D$7:$D$306,"&gt;="&amp;D274-RULES!$B$5,$D$7:$D$306,"&lt;="&amp;D274)))</f>
        <v/>
      </c>
      <c r="K274" s="25">
        <f>IF(A274="","",IF(J274="","Incomplete",IF(OR(J274&gt;=RULES!$B$7,G274&gt;=RULES!$B$10,H274&gt;=RULES!$B$8,I274&gt;=RULES!$B$9),"RCA Candidate",IF(J274&gt;=RULES!$B$6,"Review","Monitor"))))</f>
        <v/>
      </c>
      <c r="L274" s="26" t="n"/>
      <c r="M274" s="26" t="n"/>
      <c r="N274" s="27" t="n"/>
    </row>
    <row r="275">
      <c r="A275" s="21" t="n"/>
      <c r="B275" s="21" t="n"/>
      <c r="C275" s="22" t="n"/>
      <c r="D275" s="23" t="n"/>
      <c r="E275" s="22" t="n"/>
      <c r="F275" s="21" t="n"/>
      <c r="G275" s="24" t="n"/>
      <c r="H275" s="24" t="n"/>
      <c r="I275" s="24" t="n"/>
      <c r="J275" s="25">
        <f>IF(A275="","",IF(OR(B275="",D275="",E275=""),"",COUNTIFS($B$7:$B$306,B275,$E$7:$E$306,E275,$D$7:$D$306,"&gt;="&amp;D275-RULES!$B$5,$D$7:$D$306,"&lt;="&amp;D275)))</f>
        <v/>
      </c>
      <c r="K275" s="25">
        <f>IF(A275="","",IF(J275="","Incomplete",IF(OR(J275&gt;=RULES!$B$7,G275&gt;=RULES!$B$10,H275&gt;=RULES!$B$8,I275&gt;=RULES!$B$9),"RCA Candidate",IF(J275&gt;=RULES!$B$6,"Review","Monitor"))))</f>
        <v/>
      </c>
      <c r="L275" s="21" t="n"/>
      <c r="M275" s="21" t="n"/>
      <c r="N275" s="22" t="n"/>
    </row>
    <row r="276">
      <c r="A276" s="26" t="n"/>
      <c r="B276" s="26" t="n"/>
      <c r="C276" s="27" t="n"/>
      <c r="D276" s="28" t="n"/>
      <c r="E276" s="27" t="n"/>
      <c r="F276" s="26" t="n"/>
      <c r="G276" s="29" t="n"/>
      <c r="H276" s="29" t="n"/>
      <c r="I276" s="29" t="n"/>
      <c r="J276" s="25">
        <f>IF(A276="","",IF(OR(B276="",D276="",E276=""),"",COUNTIFS($B$7:$B$306,B276,$E$7:$E$306,E276,$D$7:$D$306,"&gt;="&amp;D276-RULES!$B$5,$D$7:$D$306,"&lt;="&amp;D276)))</f>
        <v/>
      </c>
      <c r="K276" s="25">
        <f>IF(A276="","",IF(J276="","Incomplete",IF(OR(J276&gt;=RULES!$B$7,G276&gt;=RULES!$B$10,H276&gt;=RULES!$B$8,I276&gt;=RULES!$B$9),"RCA Candidate",IF(J276&gt;=RULES!$B$6,"Review","Monitor"))))</f>
        <v/>
      </c>
      <c r="L276" s="26" t="n"/>
      <c r="M276" s="26" t="n"/>
      <c r="N276" s="27" t="n"/>
    </row>
    <row r="277">
      <c r="A277" s="21" t="n"/>
      <c r="B277" s="21" t="n"/>
      <c r="C277" s="22" t="n"/>
      <c r="D277" s="23" t="n"/>
      <c r="E277" s="22" t="n"/>
      <c r="F277" s="21" t="n"/>
      <c r="G277" s="24" t="n"/>
      <c r="H277" s="24" t="n"/>
      <c r="I277" s="24" t="n"/>
      <c r="J277" s="25">
        <f>IF(A277="","",IF(OR(B277="",D277="",E277=""),"",COUNTIFS($B$7:$B$306,B277,$E$7:$E$306,E277,$D$7:$D$306,"&gt;="&amp;D277-RULES!$B$5,$D$7:$D$306,"&lt;="&amp;D277)))</f>
        <v/>
      </c>
      <c r="K277" s="25">
        <f>IF(A277="","",IF(J277="","Incomplete",IF(OR(J277&gt;=RULES!$B$7,G277&gt;=RULES!$B$10,H277&gt;=RULES!$B$8,I277&gt;=RULES!$B$9),"RCA Candidate",IF(J277&gt;=RULES!$B$6,"Review","Monitor"))))</f>
        <v/>
      </c>
      <c r="L277" s="21" t="n"/>
      <c r="M277" s="21" t="n"/>
      <c r="N277" s="22" t="n"/>
    </row>
    <row r="278">
      <c r="A278" s="26" t="n"/>
      <c r="B278" s="26" t="n"/>
      <c r="C278" s="27" t="n"/>
      <c r="D278" s="28" t="n"/>
      <c r="E278" s="27" t="n"/>
      <c r="F278" s="26" t="n"/>
      <c r="G278" s="29" t="n"/>
      <c r="H278" s="29" t="n"/>
      <c r="I278" s="29" t="n"/>
      <c r="J278" s="25">
        <f>IF(A278="","",IF(OR(B278="",D278="",E278=""),"",COUNTIFS($B$7:$B$306,B278,$E$7:$E$306,E278,$D$7:$D$306,"&gt;="&amp;D278-RULES!$B$5,$D$7:$D$306,"&lt;="&amp;D278)))</f>
        <v/>
      </c>
      <c r="K278" s="25">
        <f>IF(A278="","",IF(J278="","Incomplete",IF(OR(J278&gt;=RULES!$B$7,G278&gt;=RULES!$B$10,H278&gt;=RULES!$B$8,I278&gt;=RULES!$B$9),"RCA Candidate",IF(J278&gt;=RULES!$B$6,"Review","Monitor"))))</f>
        <v/>
      </c>
      <c r="L278" s="26" t="n"/>
      <c r="M278" s="26" t="n"/>
      <c r="N278" s="27" t="n"/>
    </row>
    <row r="279">
      <c r="A279" s="21" t="n"/>
      <c r="B279" s="21" t="n"/>
      <c r="C279" s="22" t="n"/>
      <c r="D279" s="23" t="n"/>
      <c r="E279" s="22" t="n"/>
      <c r="F279" s="21" t="n"/>
      <c r="G279" s="24" t="n"/>
      <c r="H279" s="24" t="n"/>
      <c r="I279" s="24" t="n"/>
      <c r="J279" s="25">
        <f>IF(A279="","",IF(OR(B279="",D279="",E279=""),"",COUNTIFS($B$7:$B$306,B279,$E$7:$E$306,E279,$D$7:$D$306,"&gt;="&amp;D279-RULES!$B$5,$D$7:$D$306,"&lt;="&amp;D279)))</f>
        <v/>
      </c>
      <c r="K279" s="25">
        <f>IF(A279="","",IF(J279="","Incomplete",IF(OR(J279&gt;=RULES!$B$7,G279&gt;=RULES!$B$10,H279&gt;=RULES!$B$8,I279&gt;=RULES!$B$9),"RCA Candidate",IF(J279&gt;=RULES!$B$6,"Review","Monitor"))))</f>
        <v/>
      </c>
      <c r="L279" s="21" t="n"/>
      <c r="M279" s="21" t="n"/>
      <c r="N279" s="22" t="n"/>
    </row>
    <row r="280">
      <c r="A280" s="26" t="n"/>
      <c r="B280" s="26" t="n"/>
      <c r="C280" s="27" t="n"/>
      <c r="D280" s="28" t="n"/>
      <c r="E280" s="27" t="n"/>
      <c r="F280" s="26" t="n"/>
      <c r="G280" s="29" t="n"/>
      <c r="H280" s="29" t="n"/>
      <c r="I280" s="29" t="n"/>
      <c r="J280" s="25">
        <f>IF(A280="","",IF(OR(B280="",D280="",E280=""),"",COUNTIFS($B$7:$B$306,B280,$E$7:$E$306,E280,$D$7:$D$306,"&gt;="&amp;D280-RULES!$B$5,$D$7:$D$306,"&lt;="&amp;D280)))</f>
        <v/>
      </c>
      <c r="K280" s="25">
        <f>IF(A280="","",IF(J280="","Incomplete",IF(OR(J280&gt;=RULES!$B$7,G280&gt;=RULES!$B$10,H280&gt;=RULES!$B$8,I280&gt;=RULES!$B$9),"RCA Candidate",IF(J280&gt;=RULES!$B$6,"Review","Monitor"))))</f>
        <v/>
      </c>
      <c r="L280" s="26" t="n"/>
      <c r="M280" s="26" t="n"/>
      <c r="N280" s="27" t="n"/>
    </row>
    <row r="281">
      <c r="A281" s="21" t="n"/>
      <c r="B281" s="21" t="n"/>
      <c r="C281" s="22" t="n"/>
      <c r="D281" s="23" t="n"/>
      <c r="E281" s="22" t="n"/>
      <c r="F281" s="21" t="n"/>
      <c r="G281" s="24" t="n"/>
      <c r="H281" s="24" t="n"/>
      <c r="I281" s="24" t="n"/>
      <c r="J281" s="25">
        <f>IF(A281="","",IF(OR(B281="",D281="",E281=""),"",COUNTIFS($B$7:$B$306,B281,$E$7:$E$306,E281,$D$7:$D$306,"&gt;="&amp;D281-RULES!$B$5,$D$7:$D$306,"&lt;="&amp;D281)))</f>
        <v/>
      </c>
      <c r="K281" s="25">
        <f>IF(A281="","",IF(J281="","Incomplete",IF(OR(J281&gt;=RULES!$B$7,G281&gt;=RULES!$B$10,H281&gt;=RULES!$B$8,I281&gt;=RULES!$B$9),"RCA Candidate",IF(J281&gt;=RULES!$B$6,"Review","Monitor"))))</f>
        <v/>
      </c>
      <c r="L281" s="21" t="n"/>
      <c r="M281" s="21" t="n"/>
      <c r="N281" s="22" t="n"/>
    </row>
    <row r="282">
      <c r="A282" s="26" t="n"/>
      <c r="B282" s="26" t="n"/>
      <c r="C282" s="27" t="n"/>
      <c r="D282" s="28" t="n"/>
      <c r="E282" s="27" t="n"/>
      <c r="F282" s="26" t="n"/>
      <c r="G282" s="29" t="n"/>
      <c r="H282" s="29" t="n"/>
      <c r="I282" s="29" t="n"/>
      <c r="J282" s="25">
        <f>IF(A282="","",IF(OR(B282="",D282="",E282=""),"",COUNTIFS($B$7:$B$306,B282,$E$7:$E$306,E282,$D$7:$D$306,"&gt;="&amp;D282-RULES!$B$5,$D$7:$D$306,"&lt;="&amp;D282)))</f>
        <v/>
      </c>
      <c r="K282" s="25">
        <f>IF(A282="","",IF(J282="","Incomplete",IF(OR(J282&gt;=RULES!$B$7,G282&gt;=RULES!$B$10,H282&gt;=RULES!$B$8,I282&gt;=RULES!$B$9),"RCA Candidate",IF(J282&gt;=RULES!$B$6,"Review","Monitor"))))</f>
        <v/>
      </c>
      <c r="L282" s="26" t="n"/>
      <c r="M282" s="26" t="n"/>
      <c r="N282" s="27" t="n"/>
    </row>
    <row r="283">
      <c r="A283" s="21" t="n"/>
      <c r="B283" s="21" t="n"/>
      <c r="C283" s="22" t="n"/>
      <c r="D283" s="23" t="n"/>
      <c r="E283" s="22" t="n"/>
      <c r="F283" s="21" t="n"/>
      <c r="G283" s="24" t="n"/>
      <c r="H283" s="24" t="n"/>
      <c r="I283" s="24" t="n"/>
      <c r="J283" s="25">
        <f>IF(A283="","",IF(OR(B283="",D283="",E283=""),"",COUNTIFS($B$7:$B$306,B283,$E$7:$E$306,E283,$D$7:$D$306,"&gt;="&amp;D283-RULES!$B$5,$D$7:$D$306,"&lt;="&amp;D283)))</f>
        <v/>
      </c>
      <c r="K283" s="25">
        <f>IF(A283="","",IF(J283="","Incomplete",IF(OR(J283&gt;=RULES!$B$7,G283&gt;=RULES!$B$10,H283&gt;=RULES!$B$8,I283&gt;=RULES!$B$9),"RCA Candidate",IF(J283&gt;=RULES!$B$6,"Review","Monitor"))))</f>
        <v/>
      </c>
      <c r="L283" s="21" t="n"/>
      <c r="M283" s="21" t="n"/>
      <c r="N283" s="22" t="n"/>
    </row>
    <row r="284">
      <c r="A284" s="26" t="n"/>
      <c r="B284" s="26" t="n"/>
      <c r="C284" s="27" t="n"/>
      <c r="D284" s="28" t="n"/>
      <c r="E284" s="27" t="n"/>
      <c r="F284" s="26" t="n"/>
      <c r="G284" s="29" t="n"/>
      <c r="H284" s="29" t="n"/>
      <c r="I284" s="29" t="n"/>
      <c r="J284" s="25">
        <f>IF(A284="","",IF(OR(B284="",D284="",E284=""),"",COUNTIFS($B$7:$B$306,B284,$E$7:$E$306,E284,$D$7:$D$306,"&gt;="&amp;D284-RULES!$B$5,$D$7:$D$306,"&lt;="&amp;D284)))</f>
        <v/>
      </c>
      <c r="K284" s="25">
        <f>IF(A284="","",IF(J284="","Incomplete",IF(OR(J284&gt;=RULES!$B$7,G284&gt;=RULES!$B$10,H284&gt;=RULES!$B$8,I284&gt;=RULES!$B$9),"RCA Candidate",IF(J284&gt;=RULES!$B$6,"Review","Monitor"))))</f>
        <v/>
      </c>
      <c r="L284" s="26" t="n"/>
      <c r="M284" s="26" t="n"/>
      <c r="N284" s="27" t="n"/>
    </row>
    <row r="285">
      <c r="A285" s="21" t="n"/>
      <c r="B285" s="21" t="n"/>
      <c r="C285" s="22" t="n"/>
      <c r="D285" s="23" t="n"/>
      <c r="E285" s="22" t="n"/>
      <c r="F285" s="21" t="n"/>
      <c r="G285" s="24" t="n"/>
      <c r="H285" s="24" t="n"/>
      <c r="I285" s="24" t="n"/>
      <c r="J285" s="25">
        <f>IF(A285="","",IF(OR(B285="",D285="",E285=""),"",COUNTIFS($B$7:$B$306,B285,$E$7:$E$306,E285,$D$7:$D$306,"&gt;="&amp;D285-RULES!$B$5,$D$7:$D$306,"&lt;="&amp;D285)))</f>
        <v/>
      </c>
      <c r="K285" s="25">
        <f>IF(A285="","",IF(J285="","Incomplete",IF(OR(J285&gt;=RULES!$B$7,G285&gt;=RULES!$B$10,H285&gt;=RULES!$B$8,I285&gt;=RULES!$B$9),"RCA Candidate",IF(J285&gt;=RULES!$B$6,"Review","Monitor"))))</f>
        <v/>
      </c>
      <c r="L285" s="21" t="n"/>
      <c r="M285" s="21" t="n"/>
      <c r="N285" s="22" t="n"/>
    </row>
    <row r="286">
      <c r="A286" s="26" t="n"/>
      <c r="B286" s="26" t="n"/>
      <c r="C286" s="27" t="n"/>
      <c r="D286" s="28" t="n"/>
      <c r="E286" s="27" t="n"/>
      <c r="F286" s="26" t="n"/>
      <c r="G286" s="29" t="n"/>
      <c r="H286" s="29" t="n"/>
      <c r="I286" s="29" t="n"/>
      <c r="J286" s="25">
        <f>IF(A286="","",IF(OR(B286="",D286="",E286=""),"",COUNTIFS($B$7:$B$306,B286,$E$7:$E$306,E286,$D$7:$D$306,"&gt;="&amp;D286-RULES!$B$5,$D$7:$D$306,"&lt;="&amp;D286)))</f>
        <v/>
      </c>
      <c r="K286" s="25">
        <f>IF(A286="","",IF(J286="","Incomplete",IF(OR(J286&gt;=RULES!$B$7,G286&gt;=RULES!$B$10,H286&gt;=RULES!$B$8,I286&gt;=RULES!$B$9),"RCA Candidate",IF(J286&gt;=RULES!$B$6,"Review","Monitor"))))</f>
        <v/>
      </c>
      <c r="L286" s="26" t="n"/>
      <c r="M286" s="26" t="n"/>
      <c r="N286" s="27" t="n"/>
    </row>
    <row r="287">
      <c r="A287" s="21" t="n"/>
      <c r="B287" s="21" t="n"/>
      <c r="C287" s="22" t="n"/>
      <c r="D287" s="23" t="n"/>
      <c r="E287" s="22" t="n"/>
      <c r="F287" s="21" t="n"/>
      <c r="G287" s="24" t="n"/>
      <c r="H287" s="24" t="n"/>
      <c r="I287" s="24" t="n"/>
      <c r="J287" s="25">
        <f>IF(A287="","",IF(OR(B287="",D287="",E287=""),"",COUNTIFS($B$7:$B$306,B287,$E$7:$E$306,E287,$D$7:$D$306,"&gt;="&amp;D287-RULES!$B$5,$D$7:$D$306,"&lt;="&amp;D287)))</f>
        <v/>
      </c>
      <c r="K287" s="25">
        <f>IF(A287="","",IF(J287="","Incomplete",IF(OR(J287&gt;=RULES!$B$7,G287&gt;=RULES!$B$10,H287&gt;=RULES!$B$8,I287&gt;=RULES!$B$9),"RCA Candidate",IF(J287&gt;=RULES!$B$6,"Review","Monitor"))))</f>
        <v/>
      </c>
      <c r="L287" s="21" t="n"/>
      <c r="M287" s="21" t="n"/>
      <c r="N287" s="22" t="n"/>
    </row>
    <row r="288">
      <c r="A288" s="26" t="n"/>
      <c r="B288" s="26" t="n"/>
      <c r="C288" s="27" t="n"/>
      <c r="D288" s="28" t="n"/>
      <c r="E288" s="27" t="n"/>
      <c r="F288" s="26" t="n"/>
      <c r="G288" s="29" t="n"/>
      <c r="H288" s="29" t="n"/>
      <c r="I288" s="29" t="n"/>
      <c r="J288" s="25">
        <f>IF(A288="","",IF(OR(B288="",D288="",E288=""),"",COUNTIFS($B$7:$B$306,B288,$E$7:$E$306,E288,$D$7:$D$306,"&gt;="&amp;D288-RULES!$B$5,$D$7:$D$306,"&lt;="&amp;D288)))</f>
        <v/>
      </c>
      <c r="K288" s="25">
        <f>IF(A288="","",IF(J288="","Incomplete",IF(OR(J288&gt;=RULES!$B$7,G288&gt;=RULES!$B$10,H288&gt;=RULES!$B$8,I288&gt;=RULES!$B$9),"RCA Candidate",IF(J288&gt;=RULES!$B$6,"Review","Monitor"))))</f>
        <v/>
      </c>
      <c r="L288" s="26" t="n"/>
      <c r="M288" s="26" t="n"/>
      <c r="N288" s="27" t="n"/>
    </row>
    <row r="289">
      <c r="A289" s="21" t="n"/>
      <c r="B289" s="21" t="n"/>
      <c r="C289" s="22" t="n"/>
      <c r="D289" s="23" t="n"/>
      <c r="E289" s="22" t="n"/>
      <c r="F289" s="21" t="n"/>
      <c r="G289" s="24" t="n"/>
      <c r="H289" s="24" t="n"/>
      <c r="I289" s="24" t="n"/>
      <c r="J289" s="25">
        <f>IF(A289="","",IF(OR(B289="",D289="",E289=""),"",COUNTIFS($B$7:$B$306,B289,$E$7:$E$306,E289,$D$7:$D$306,"&gt;="&amp;D289-RULES!$B$5,$D$7:$D$306,"&lt;="&amp;D289)))</f>
        <v/>
      </c>
      <c r="K289" s="25">
        <f>IF(A289="","",IF(J289="","Incomplete",IF(OR(J289&gt;=RULES!$B$7,G289&gt;=RULES!$B$10,H289&gt;=RULES!$B$8,I289&gt;=RULES!$B$9),"RCA Candidate",IF(J289&gt;=RULES!$B$6,"Review","Monitor"))))</f>
        <v/>
      </c>
      <c r="L289" s="21" t="n"/>
      <c r="M289" s="21" t="n"/>
      <c r="N289" s="22" t="n"/>
    </row>
    <row r="290">
      <c r="A290" s="26" t="n"/>
      <c r="B290" s="26" t="n"/>
      <c r="C290" s="27" t="n"/>
      <c r="D290" s="28" t="n"/>
      <c r="E290" s="27" t="n"/>
      <c r="F290" s="26" t="n"/>
      <c r="G290" s="29" t="n"/>
      <c r="H290" s="29" t="n"/>
      <c r="I290" s="29" t="n"/>
      <c r="J290" s="25">
        <f>IF(A290="","",IF(OR(B290="",D290="",E290=""),"",COUNTIFS($B$7:$B$306,B290,$E$7:$E$306,E290,$D$7:$D$306,"&gt;="&amp;D290-RULES!$B$5,$D$7:$D$306,"&lt;="&amp;D290)))</f>
        <v/>
      </c>
      <c r="K290" s="25">
        <f>IF(A290="","",IF(J290="","Incomplete",IF(OR(J290&gt;=RULES!$B$7,G290&gt;=RULES!$B$10,H290&gt;=RULES!$B$8,I290&gt;=RULES!$B$9),"RCA Candidate",IF(J290&gt;=RULES!$B$6,"Review","Monitor"))))</f>
        <v/>
      </c>
      <c r="L290" s="26" t="n"/>
      <c r="M290" s="26" t="n"/>
      <c r="N290" s="27" t="n"/>
    </row>
    <row r="291">
      <c r="A291" s="21" t="n"/>
      <c r="B291" s="21" t="n"/>
      <c r="C291" s="22" t="n"/>
      <c r="D291" s="23" t="n"/>
      <c r="E291" s="22" t="n"/>
      <c r="F291" s="21" t="n"/>
      <c r="G291" s="24" t="n"/>
      <c r="H291" s="24" t="n"/>
      <c r="I291" s="24" t="n"/>
      <c r="J291" s="25">
        <f>IF(A291="","",IF(OR(B291="",D291="",E291=""),"",COUNTIFS($B$7:$B$306,B291,$E$7:$E$306,E291,$D$7:$D$306,"&gt;="&amp;D291-RULES!$B$5,$D$7:$D$306,"&lt;="&amp;D291)))</f>
        <v/>
      </c>
      <c r="K291" s="25">
        <f>IF(A291="","",IF(J291="","Incomplete",IF(OR(J291&gt;=RULES!$B$7,G291&gt;=RULES!$B$10,H291&gt;=RULES!$B$8,I291&gt;=RULES!$B$9),"RCA Candidate",IF(J291&gt;=RULES!$B$6,"Review","Monitor"))))</f>
        <v/>
      </c>
      <c r="L291" s="21" t="n"/>
      <c r="M291" s="21" t="n"/>
      <c r="N291" s="22" t="n"/>
    </row>
    <row r="292">
      <c r="A292" s="26" t="n"/>
      <c r="B292" s="26" t="n"/>
      <c r="C292" s="27" t="n"/>
      <c r="D292" s="28" t="n"/>
      <c r="E292" s="27" t="n"/>
      <c r="F292" s="26" t="n"/>
      <c r="G292" s="29" t="n"/>
      <c r="H292" s="29" t="n"/>
      <c r="I292" s="29" t="n"/>
      <c r="J292" s="25">
        <f>IF(A292="","",IF(OR(B292="",D292="",E292=""),"",COUNTIFS($B$7:$B$306,B292,$E$7:$E$306,E292,$D$7:$D$306,"&gt;="&amp;D292-RULES!$B$5,$D$7:$D$306,"&lt;="&amp;D292)))</f>
        <v/>
      </c>
      <c r="K292" s="25">
        <f>IF(A292="","",IF(J292="","Incomplete",IF(OR(J292&gt;=RULES!$B$7,G292&gt;=RULES!$B$10,H292&gt;=RULES!$B$8,I292&gt;=RULES!$B$9),"RCA Candidate",IF(J292&gt;=RULES!$B$6,"Review","Monitor"))))</f>
        <v/>
      </c>
      <c r="L292" s="26" t="n"/>
      <c r="M292" s="26" t="n"/>
      <c r="N292" s="27" t="n"/>
    </row>
    <row r="293">
      <c r="A293" s="21" t="n"/>
      <c r="B293" s="21" t="n"/>
      <c r="C293" s="22" t="n"/>
      <c r="D293" s="23" t="n"/>
      <c r="E293" s="22" t="n"/>
      <c r="F293" s="21" t="n"/>
      <c r="G293" s="24" t="n"/>
      <c r="H293" s="24" t="n"/>
      <c r="I293" s="24" t="n"/>
      <c r="J293" s="25">
        <f>IF(A293="","",IF(OR(B293="",D293="",E293=""),"",COUNTIFS($B$7:$B$306,B293,$E$7:$E$306,E293,$D$7:$D$306,"&gt;="&amp;D293-RULES!$B$5,$D$7:$D$306,"&lt;="&amp;D293)))</f>
        <v/>
      </c>
      <c r="K293" s="25">
        <f>IF(A293="","",IF(J293="","Incomplete",IF(OR(J293&gt;=RULES!$B$7,G293&gt;=RULES!$B$10,H293&gt;=RULES!$B$8,I293&gt;=RULES!$B$9),"RCA Candidate",IF(J293&gt;=RULES!$B$6,"Review","Monitor"))))</f>
        <v/>
      </c>
      <c r="L293" s="21" t="n"/>
      <c r="M293" s="21" t="n"/>
      <c r="N293" s="22" t="n"/>
    </row>
    <row r="294">
      <c r="A294" s="26" t="n"/>
      <c r="B294" s="26" t="n"/>
      <c r="C294" s="27" t="n"/>
      <c r="D294" s="28" t="n"/>
      <c r="E294" s="27" t="n"/>
      <c r="F294" s="26" t="n"/>
      <c r="G294" s="29" t="n"/>
      <c r="H294" s="29" t="n"/>
      <c r="I294" s="29" t="n"/>
      <c r="J294" s="25">
        <f>IF(A294="","",IF(OR(B294="",D294="",E294=""),"",COUNTIFS($B$7:$B$306,B294,$E$7:$E$306,E294,$D$7:$D$306,"&gt;="&amp;D294-RULES!$B$5,$D$7:$D$306,"&lt;="&amp;D294)))</f>
        <v/>
      </c>
      <c r="K294" s="25">
        <f>IF(A294="","",IF(J294="","Incomplete",IF(OR(J294&gt;=RULES!$B$7,G294&gt;=RULES!$B$10,H294&gt;=RULES!$B$8,I294&gt;=RULES!$B$9),"RCA Candidate",IF(J294&gt;=RULES!$B$6,"Review","Monitor"))))</f>
        <v/>
      </c>
      <c r="L294" s="26" t="n"/>
      <c r="M294" s="26" t="n"/>
      <c r="N294" s="27" t="n"/>
    </row>
    <row r="295">
      <c r="A295" s="21" t="n"/>
      <c r="B295" s="21" t="n"/>
      <c r="C295" s="22" t="n"/>
      <c r="D295" s="23" t="n"/>
      <c r="E295" s="22" t="n"/>
      <c r="F295" s="21" t="n"/>
      <c r="G295" s="24" t="n"/>
      <c r="H295" s="24" t="n"/>
      <c r="I295" s="24" t="n"/>
      <c r="J295" s="25">
        <f>IF(A295="","",IF(OR(B295="",D295="",E295=""),"",COUNTIFS($B$7:$B$306,B295,$E$7:$E$306,E295,$D$7:$D$306,"&gt;="&amp;D295-RULES!$B$5,$D$7:$D$306,"&lt;="&amp;D295)))</f>
        <v/>
      </c>
      <c r="K295" s="25">
        <f>IF(A295="","",IF(J295="","Incomplete",IF(OR(J295&gt;=RULES!$B$7,G295&gt;=RULES!$B$10,H295&gt;=RULES!$B$8,I295&gt;=RULES!$B$9),"RCA Candidate",IF(J295&gt;=RULES!$B$6,"Review","Monitor"))))</f>
        <v/>
      </c>
      <c r="L295" s="21" t="n"/>
      <c r="M295" s="21" t="n"/>
      <c r="N295" s="22" t="n"/>
    </row>
    <row r="296">
      <c r="A296" s="26" t="n"/>
      <c r="B296" s="26" t="n"/>
      <c r="C296" s="27" t="n"/>
      <c r="D296" s="28" t="n"/>
      <c r="E296" s="27" t="n"/>
      <c r="F296" s="26" t="n"/>
      <c r="G296" s="29" t="n"/>
      <c r="H296" s="29" t="n"/>
      <c r="I296" s="29" t="n"/>
      <c r="J296" s="25">
        <f>IF(A296="","",IF(OR(B296="",D296="",E296=""),"",COUNTIFS($B$7:$B$306,B296,$E$7:$E$306,E296,$D$7:$D$306,"&gt;="&amp;D296-RULES!$B$5,$D$7:$D$306,"&lt;="&amp;D296)))</f>
        <v/>
      </c>
      <c r="K296" s="25">
        <f>IF(A296="","",IF(J296="","Incomplete",IF(OR(J296&gt;=RULES!$B$7,G296&gt;=RULES!$B$10,H296&gt;=RULES!$B$8,I296&gt;=RULES!$B$9),"RCA Candidate",IF(J296&gt;=RULES!$B$6,"Review","Monitor"))))</f>
        <v/>
      </c>
      <c r="L296" s="26" t="n"/>
      <c r="M296" s="26" t="n"/>
      <c r="N296" s="27" t="n"/>
    </row>
    <row r="297">
      <c r="A297" s="21" t="n"/>
      <c r="B297" s="21" t="n"/>
      <c r="C297" s="22" t="n"/>
      <c r="D297" s="23" t="n"/>
      <c r="E297" s="22" t="n"/>
      <c r="F297" s="21" t="n"/>
      <c r="G297" s="24" t="n"/>
      <c r="H297" s="24" t="n"/>
      <c r="I297" s="24" t="n"/>
      <c r="J297" s="25">
        <f>IF(A297="","",IF(OR(B297="",D297="",E297=""),"",COUNTIFS($B$7:$B$306,B297,$E$7:$E$306,E297,$D$7:$D$306,"&gt;="&amp;D297-RULES!$B$5,$D$7:$D$306,"&lt;="&amp;D297)))</f>
        <v/>
      </c>
      <c r="K297" s="25">
        <f>IF(A297="","",IF(J297="","Incomplete",IF(OR(J297&gt;=RULES!$B$7,G297&gt;=RULES!$B$10,H297&gt;=RULES!$B$8,I297&gt;=RULES!$B$9),"RCA Candidate",IF(J297&gt;=RULES!$B$6,"Review","Monitor"))))</f>
        <v/>
      </c>
      <c r="L297" s="21" t="n"/>
      <c r="M297" s="21" t="n"/>
      <c r="N297" s="22" t="n"/>
    </row>
    <row r="298">
      <c r="A298" s="26" t="n"/>
      <c r="B298" s="26" t="n"/>
      <c r="C298" s="27" t="n"/>
      <c r="D298" s="28" t="n"/>
      <c r="E298" s="27" t="n"/>
      <c r="F298" s="26" t="n"/>
      <c r="G298" s="29" t="n"/>
      <c r="H298" s="29" t="n"/>
      <c r="I298" s="29" t="n"/>
      <c r="J298" s="25">
        <f>IF(A298="","",IF(OR(B298="",D298="",E298=""),"",COUNTIFS($B$7:$B$306,B298,$E$7:$E$306,E298,$D$7:$D$306,"&gt;="&amp;D298-RULES!$B$5,$D$7:$D$306,"&lt;="&amp;D298)))</f>
        <v/>
      </c>
      <c r="K298" s="25">
        <f>IF(A298="","",IF(J298="","Incomplete",IF(OR(J298&gt;=RULES!$B$7,G298&gt;=RULES!$B$10,H298&gt;=RULES!$B$8,I298&gt;=RULES!$B$9),"RCA Candidate",IF(J298&gt;=RULES!$B$6,"Review","Monitor"))))</f>
        <v/>
      </c>
      <c r="L298" s="26" t="n"/>
      <c r="M298" s="26" t="n"/>
      <c r="N298" s="27" t="n"/>
    </row>
    <row r="299">
      <c r="A299" s="21" t="n"/>
      <c r="B299" s="21" t="n"/>
      <c r="C299" s="22" t="n"/>
      <c r="D299" s="23" t="n"/>
      <c r="E299" s="22" t="n"/>
      <c r="F299" s="21" t="n"/>
      <c r="G299" s="24" t="n"/>
      <c r="H299" s="24" t="n"/>
      <c r="I299" s="24" t="n"/>
      <c r="J299" s="25">
        <f>IF(A299="","",IF(OR(B299="",D299="",E299=""),"",COUNTIFS($B$7:$B$306,B299,$E$7:$E$306,E299,$D$7:$D$306,"&gt;="&amp;D299-RULES!$B$5,$D$7:$D$306,"&lt;="&amp;D299)))</f>
        <v/>
      </c>
      <c r="K299" s="25">
        <f>IF(A299="","",IF(J299="","Incomplete",IF(OR(J299&gt;=RULES!$B$7,G299&gt;=RULES!$B$10,H299&gt;=RULES!$B$8,I299&gt;=RULES!$B$9),"RCA Candidate",IF(J299&gt;=RULES!$B$6,"Review","Monitor"))))</f>
        <v/>
      </c>
      <c r="L299" s="21" t="n"/>
      <c r="M299" s="21" t="n"/>
      <c r="N299" s="22" t="n"/>
    </row>
    <row r="300">
      <c r="A300" s="26" t="n"/>
      <c r="B300" s="26" t="n"/>
      <c r="C300" s="27" t="n"/>
      <c r="D300" s="28" t="n"/>
      <c r="E300" s="27" t="n"/>
      <c r="F300" s="26" t="n"/>
      <c r="G300" s="29" t="n"/>
      <c r="H300" s="29" t="n"/>
      <c r="I300" s="29" t="n"/>
      <c r="J300" s="25">
        <f>IF(A300="","",IF(OR(B300="",D300="",E300=""),"",COUNTIFS($B$7:$B$306,B300,$E$7:$E$306,E300,$D$7:$D$306,"&gt;="&amp;D300-RULES!$B$5,$D$7:$D$306,"&lt;="&amp;D300)))</f>
        <v/>
      </c>
      <c r="K300" s="25">
        <f>IF(A300="","",IF(J300="","Incomplete",IF(OR(J300&gt;=RULES!$B$7,G300&gt;=RULES!$B$10,H300&gt;=RULES!$B$8,I300&gt;=RULES!$B$9),"RCA Candidate",IF(J300&gt;=RULES!$B$6,"Review","Monitor"))))</f>
        <v/>
      </c>
      <c r="L300" s="26" t="n"/>
      <c r="M300" s="26" t="n"/>
      <c r="N300" s="27" t="n"/>
    </row>
    <row r="301">
      <c r="A301" s="21" t="n"/>
      <c r="B301" s="21" t="n"/>
      <c r="C301" s="22" t="n"/>
      <c r="D301" s="23" t="n"/>
      <c r="E301" s="22" t="n"/>
      <c r="F301" s="21" t="n"/>
      <c r="G301" s="24" t="n"/>
      <c r="H301" s="24" t="n"/>
      <c r="I301" s="24" t="n"/>
      <c r="J301" s="25">
        <f>IF(A301="","",IF(OR(B301="",D301="",E301=""),"",COUNTIFS($B$7:$B$306,B301,$E$7:$E$306,E301,$D$7:$D$306,"&gt;="&amp;D301-RULES!$B$5,$D$7:$D$306,"&lt;="&amp;D301)))</f>
        <v/>
      </c>
      <c r="K301" s="25">
        <f>IF(A301="","",IF(J301="","Incomplete",IF(OR(J301&gt;=RULES!$B$7,G301&gt;=RULES!$B$10,H301&gt;=RULES!$B$8,I301&gt;=RULES!$B$9),"RCA Candidate",IF(J301&gt;=RULES!$B$6,"Review","Monitor"))))</f>
        <v/>
      </c>
      <c r="L301" s="21" t="n"/>
      <c r="M301" s="21" t="n"/>
      <c r="N301" s="22" t="n"/>
    </row>
    <row r="302">
      <c r="A302" s="26" t="n"/>
      <c r="B302" s="26" t="n"/>
      <c r="C302" s="27" t="n"/>
      <c r="D302" s="28" t="n"/>
      <c r="E302" s="27" t="n"/>
      <c r="F302" s="26" t="n"/>
      <c r="G302" s="29" t="n"/>
      <c r="H302" s="29" t="n"/>
      <c r="I302" s="29" t="n"/>
      <c r="J302" s="25">
        <f>IF(A302="","",IF(OR(B302="",D302="",E302=""),"",COUNTIFS($B$7:$B$306,B302,$E$7:$E$306,E302,$D$7:$D$306,"&gt;="&amp;D302-RULES!$B$5,$D$7:$D$306,"&lt;="&amp;D302)))</f>
        <v/>
      </c>
      <c r="K302" s="25">
        <f>IF(A302="","",IF(J302="","Incomplete",IF(OR(J302&gt;=RULES!$B$7,G302&gt;=RULES!$B$10,H302&gt;=RULES!$B$8,I302&gt;=RULES!$B$9),"RCA Candidate",IF(J302&gt;=RULES!$B$6,"Review","Monitor"))))</f>
        <v/>
      </c>
      <c r="L302" s="26" t="n"/>
      <c r="M302" s="26" t="n"/>
      <c r="N302" s="27" t="n"/>
    </row>
    <row r="303">
      <c r="A303" s="21" t="n"/>
      <c r="B303" s="21" t="n"/>
      <c r="C303" s="22" t="n"/>
      <c r="D303" s="23" t="n"/>
      <c r="E303" s="22" t="n"/>
      <c r="F303" s="21" t="n"/>
      <c r="G303" s="24" t="n"/>
      <c r="H303" s="24" t="n"/>
      <c r="I303" s="24" t="n"/>
      <c r="J303" s="25">
        <f>IF(A303="","",IF(OR(B303="",D303="",E303=""),"",COUNTIFS($B$7:$B$306,B303,$E$7:$E$306,E303,$D$7:$D$306,"&gt;="&amp;D303-RULES!$B$5,$D$7:$D$306,"&lt;="&amp;D303)))</f>
        <v/>
      </c>
      <c r="K303" s="25">
        <f>IF(A303="","",IF(J303="","Incomplete",IF(OR(J303&gt;=RULES!$B$7,G303&gt;=RULES!$B$10,H303&gt;=RULES!$B$8,I303&gt;=RULES!$B$9),"RCA Candidate",IF(J303&gt;=RULES!$B$6,"Review","Monitor"))))</f>
        <v/>
      </c>
      <c r="L303" s="21" t="n"/>
      <c r="M303" s="21" t="n"/>
      <c r="N303" s="22" t="n"/>
    </row>
    <row r="304">
      <c r="A304" s="26" t="n"/>
      <c r="B304" s="26" t="n"/>
      <c r="C304" s="27" t="n"/>
      <c r="D304" s="28" t="n"/>
      <c r="E304" s="27" t="n"/>
      <c r="F304" s="26" t="n"/>
      <c r="G304" s="29" t="n"/>
      <c r="H304" s="29" t="n"/>
      <c r="I304" s="29" t="n"/>
      <c r="J304" s="25">
        <f>IF(A304="","",IF(OR(B304="",D304="",E304=""),"",COUNTIFS($B$7:$B$306,B304,$E$7:$E$306,E304,$D$7:$D$306,"&gt;="&amp;D304-RULES!$B$5,$D$7:$D$306,"&lt;="&amp;D304)))</f>
        <v/>
      </c>
      <c r="K304" s="25">
        <f>IF(A304="","",IF(J304="","Incomplete",IF(OR(J304&gt;=RULES!$B$7,G304&gt;=RULES!$B$10,H304&gt;=RULES!$B$8,I304&gt;=RULES!$B$9),"RCA Candidate",IF(J304&gt;=RULES!$B$6,"Review","Monitor"))))</f>
        <v/>
      </c>
      <c r="L304" s="26" t="n"/>
      <c r="M304" s="26" t="n"/>
      <c r="N304" s="27" t="n"/>
    </row>
    <row r="305">
      <c r="A305" s="21" t="n"/>
      <c r="B305" s="21" t="n"/>
      <c r="C305" s="22" t="n"/>
      <c r="D305" s="23" t="n"/>
      <c r="E305" s="22" t="n"/>
      <c r="F305" s="21" t="n"/>
      <c r="G305" s="24" t="n"/>
      <c r="H305" s="24" t="n"/>
      <c r="I305" s="24" t="n"/>
      <c r="J305" s="25">
        <f>IF(A305="","",IF(OR(B305="",D305="",E305=""),"",COUNTIFS($B$7:$B$306,B305,$E$7:$E$306,E305,$D$7:$D$306,"&gt;="&amp;D305-RULES!$B$5,$D$7:$D$306,"&lt;="&amp;D305)))</f>
        <v/>
      </c>
      <c r="K305" s="25">
        <f>IF(A305="","",IF(J305="","Incomplete",IF(OR(J305&gt;=RULES!$B$7,G305&gt;=RULES!$B$10,H305&gt;=RULES!$B$8,I305&gt;=RULES!$B$9),"RCA Candidate",IF(J305&gt;=RULES!$B$6,"Review","Monitor"))))</f>
        <v/>
      </c>
      <c r="L305" s="21" t="n"/>
      <c r="M305" s="21" t="n"/>
      <c r="N305" s="22" t="n"/>
    </row>
    <row r="306">
      <c r="A306" s="26" t="n"/>
      <c r="B306" s="26" t="n"/>
      <c r="C306" s="27" t="n"/>
      <c r="D306" s="28" t="n"/>
      <c r="E306" s="27" t="n"/>
      <c r="F306" s="26" t="n"/>
      <c r="G306" s="29" t="n"/>
      <c r="H306" s="29" t="n"/>
      <c r="I306" s="29" t="n"/>
      <c r="J306" s="25">
        <f>IF(A306="","",IF(OR(B306="",D306="",E306=""),"",COUNTIFS($B$7:$B$306,B306,$E$7:$E$306,E306,$D$7:$D$306,"&gt;="&amp;D306-RULES!$B$5,$D$7:$D$306,"&lt;="&amp;D306)))</f>
        <v/>
      </c>
      <c r="K306" s="25">
        <f>IF(A306="","",IF(J306="","Incomplete",IF(OR(J306&gt;=RULES!$B$7,G306&gt;=RULES!$B$10,H306&gt;=RULES!$B$8,I306&gt;=RULES!$B$9),"RCA Candidate",IF(J306&gt;=RULES!$B$6,"Review","Monitor"))))</f>
        <v/>
      </c>
      <c r="L306" s="26" t="n"/>
      <c r="M306" s="26" t="n"/>
      <c r="N306" s="27" t="n"/>
    </row>
  </sheetData>
  <autoFilter ref="A6:N306"/>
  <mergeCells count="3">
    <mergeCell ref="A4:N4"/>
    <mergeCell ref="A2:N2"/>
    <mergeCell ref="A1:N1"/>
  </mergeCells>
  <conditionalFormatting sqref="K7:K306">
    <cfRule type="expression" priority="1" dxfId="0">
      <formula>K7="Incomplete"</formula>
    </cfRule>
    <cfRule type="expression" priority="2" dxfId="1">
      <formula>K7="Monitor"</formula>
    </cfRule>
    <cfRule type="expression" priority="3" dxfId="2">
      <formula>K7="RCA Candidate"</formula>
    </cfRule>
  </conditionalFormatting>
  <dataValidations count="5">
    <dataValidation sqref="D7:D306" showDropDown="0" showInputMessage="0" showErrorMessage="1" allowBlank="1" error="Enter an actual Excel date between 2000 and 2100." type="date" operator="between">
      <formula1>DATE(2000,1,1)</formula1>
      <formula2>DATE(2100,12,31)</formula2>
    </dataValidation>
    <dataValidation sqref="G7:G306" showDropDown="0" showInputMessage="0" showErrorMessage="1" allowBlank="1" error="Enter a nonnegative number." type="decimal" operator="greaterThanOrEqual">
      <formula1>0</formula1>
    </dataValidation>
    <dataValidation sqref="H7:H306" showDropDown="0" showInputMessage="0" showErrorMessage="1" allowBlank="1" error="Enter a nonnegative number." type="decimal" operator="greaterThanOrEqual">
      <formula1>0</formula1>
    </dataValidation>
    <dataValidation sqref="I7:I306" showDropDown="0" showInputMessage="0" showErrorMessage="1" allowBlank="1" error="Enter a nonnegative number." type="decimal" operator="greaterThanOrEqual">
      <formula1>0</formula1>
    </dataValidation>
    <dataValidation sqref="M7:M306" showDropDown="0" showInputMessage="0" showErrorMessage="1" allowBlank="1" errorTitle="Controlled value" error="Select a value from the provided choices." type="list">
      <formula1>"New,Investigating,Validated,Closed"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XRVE Reliability</dc:creator>
  <dc:title>XRVE Reliability | XRVE Repeat Failure Analysis</dc:title>
  <dc:description>Blank reusable template; calculated screening is not engineering approval.</dc:description>
  <dc:subject>Human-reviewed industrial maintenance decision-support workbook</dc:subject>
  <dcterms:created xsi:type="dcterms:W3CDTF">2026-10-17T22:40:13Z</dcterms:created>
  <dcterms:modified xsi:type="dcterms:W3CDTF">2026-10-17T22:40:13Z</dcterms:modified>
</cp:coreProperties>
</file>